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hidePivotFieldList="1" defaultThemeVersion="202300"/>
  <mc:AlternateContent xmlns:mc="http://schemas.openxmlformats.org/markup-compatibility/2006">
    <mc:Choice Requires="x15">
      <x15ac:absPath xmlns:x15ac="http://schemas.microsoft.com/office/spreadsheetml/2010/11/ac" url="https://nreeducacional-my.sharepoint.com/personal/renata_couto_afya_com_br/Documents/Investor Relations/Earnings Release/1 - Back up/2026/2Q26/"/>
    </mc:Choice>
  </mc:AlternateContent>
  <xr:revisionPtr revIDLastSave="74" documentId="8_{5912664D-A121-4B27-935D-69D2AF21F0F7}" xr6:coauthVersionLast="47" xr6:coauthVersionMax="47" xr10:uidLastSave="{4C46CC5E-95C5-4190-A36C-1C0DD5C198CF}"/>
  <bookViews>
    <workbookView xWindow="-120" yWindow="-120" windowWidth="29040" windowHeight="15720" tabRatio="775" xr2:uid="{C016426A-DC0F-094F-9A89-F3F974581971}"/>
  </bookViews>
  <sheets>
    <sheet name="Menu" sheetId="1" r:id="rId1"/>
    <sheet name="Operating Metrics" sheetId="2" r:id="rId2"/>
    <sheet name="Medical Seats" sheetId="3" r:id="rId3"/>
    <sheet name="Campus Directory" sheetId="16" r:id="rId4"/>
    <sheet name="Balance Sheet" sheetId="4" r:id="rId5"/>
    <sheet name="Income Statement" sheetId="5" r:id="rId6"/>
    <sheet name="Cash Flow" sheetId="6" r:id="rId7"/>
    <sheet name="Adjusted EBITDA" sheetId="7" r:id="rId8"/>
    <sheet name="Gross Profit" sheetId="9" r:id="rId9"/>
    <sheet name="Notes Fin. Statements &gt;&gt;&gt;" sheetId="10" r:id="rId10"/>
    <sheet name="Revenue" sheetId="11" r:id="rId11"/>
    <sheet name="Revenue by Segment" sheetId="12" r:id="rId12"/>
    <sheet name="Expenses and Costs by Nature" sheetId="13" r:id="rId13"/>
    <sheet name="Finance Result" sheetId="14" r:id="rId14"/>
    <sheet name="Income Taxes" sheetId="15" r:id="rId15"/>
  </sheets>
  <definedNames>
    <definedName name="\l">#REF!</definedName>
    <definedName name="\t">#REF!</definedName>
    <definedName name="_">#REF!</definedName>
    <definedName name="___a1">#REF!</definedName>
    <definedName name="__a1">#REF!</definedName>
    <definedName name="__PB01">#REF!</definedName>
    <definedName name="__PB02">#REF!</definedName>
    <definedName name="__PB04">#REF!</definedName>
    <definedName name="__PC01">#REF!</definedName>
    <definedName name="__PC02">#REF!</definedName>
    <definedName name="__PC03">#REF!</definedName>
    <definedName name="__PZ01">#REF!</definedName>
    <definedName name="__PZ02">#REF!</definedName>
    <definedName name="__PZ03">#REF!</definedName>
    <definedName name="__PZ04">#REF!</definedName>
    <definedName name="__PZ05">#REF!</definedName>
    <definedName name="__PZ06">#REF!</definedName>
    <definedName name="_a1">#REF!</definedName>
    <definedName name="_Fill" localSheetId="2" hidden="1">#REF!</definedName>
    <definedName name="_Fill" hidden="1">#REF!</definedName>
    <definedName name="_xlnm._FilterDatabase" localSheetId="3" hidden="1">'Campus Directory'!$B$1:$H$38</definedName>
    <definedName name="_xlnm._FilterDatabase" localSheetId="2" hidden="1">'Medical Seats'!$B$4:$I$53</definedName>
    <definedName name="_PB01">#REF!</definedName>
    <definedName name="_PB02">#REF!</definedName>
    <definedName name="_PB04">#REF!</definedName>
    <definedName name="_PC01">#REF!</definedName>
    <definedName name="_PC02">#REF!</definedName>
    <definedName name="_PC03">#REF!</definedName>
    <definedName name="_PZ01">#REF!</definedName>
    <definedName name="_PZ02">#REF!</definedName>
    <definedName name="_PZ03">#REF!</definedName>
    <definedName name="_PZ04">#REF!</definedName>
    <definedName name="_PZ05">#REF!</definedName>
    <definedName name="_PZ06">#REF!</definedName>
    <definedName name="a" localSheetId="1" hidden="1">#REF!</definedName>
    <definedName name="a" hidden="1">#REF!</definedName>
    <definedName name="AB" localSheetId="7">Main.SAPF4Help()</definedName>
    <definedName name="AB" localSheetId="4">Main.SAPF4Help()</definedName>
    <definedName name="AB" localSheetId="12">Main.SAPF4Help()</definedName>
    <definedName name="AB" localSheetId="13">Main.SAPF4Help()</definedName>
    <definedName name="AB" localSheetId="8">Main.SAPF4Help()</definedName>
    <definedName name="AB" localSheetId="5">Main.SAPF4Help()</definedName>
    <definedName name="AB" localSheetId="14">Main.SAPF4Help()</definedName>
    <definedName name="AB" localSheetId="2">Main.SAPF4Help()</definedName>
    <definedName name="AB" localSheetId="9">Main.SAPF4Help()</definedName>
    <definedName name="AB" localSheetId="1">Main.SAPF4Help()</definedName>
    <definedName name="AB">Main.SAPF4Help()</definedName>
    <definedName name="abc" localSheetId="7">Main.SAPF4Help()</definedName>
    <definedName name="abc" localSheetId="4">Main.SAPF4Help()</definedName>
    <definedName name="abc" localSheetId="12">Main.SAPF4Help()</definedName>
    <definedName name="abc" localSheetId="13">Main.SAPF4Help()</definedName>
    <definedName name="abc" localSheetId="8">Main.SAPF4Help()</definedName>
    <definedName name="abc" localSheetId="5">Main.SAPF4Help()</definedName>
    <definedName name="abc" localSheetId="14">Main.SAPF4Help()</definedName>
    <definedName name="abc" localSheetId="2">Main.SAPF4Help()</definedName>
    <definedName name="abc" localSheetId="9">Main.SAPF4Help()</definedName>
    <definedName name="abc" localSheetId="1">Main.SAPF4Help()</definedName>
    <definedName name="abc">Main.SAPF4Help()</definedName>
    <definedName name="Abril">#REF!</definedName>
    <definedName name="Agosto">#REF!</definedName>
    <definedName name="agosto_esp">#REF!</definedName>
    <definedName name="AP" localSheetId="7">Main.SAPF4Help()</definedName>
    <definedName name="AP" localSheetId="4">Main.SAPF4Help()</definedName>
    <definedName name="AP" localSheetId="12">Main.SAPF4Help()</definedName>
    <definedName name="AP" localSheetId="13">Main.SAPF4Help()</definedName>
    <definedName name="AP" localSheetId="8">Main.SAPF4Help()</definedName>
    <definedName name="AP" localSheetId="5">Main.SAPF4Help()</definedName>
    <definedName name="AP" localSheetId="14">Main.SAPF4Help()</definedName>
    <definedName name="AP" localSheetId="2">Main.SAPF4Help()</definedName>
    <definedName name="AP" localSheetId="9">Main.SAPF4Help()</definedName>
    <definedName name="AP" localSheetId="1">Main.SAPF4Help()</definedName>
    <definedName name="AP">Main.SAPF4Help()</definedName>
    <definedName name="_xlnm.Print_Area">#REF!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sinaturas">#REF!</definedName>
    <definedName name="Ativo_input_limpar">#REF!,#REF!,#REF!,#REF!,#REF!,#REF!,#REF!</definedName>
    <definedName name="Aumento_de_Preços">#REF!</definedName>
    <definedName name="b" localSheetId="7">Main.SAPF4Help()</definedName>
    <definedName name="b" localSheetId="4">Main.SAPF4Help()</definedName>
    <definedName name="b" localSheetId="12">Main.SAPF4Help()</definedName>
    <definedName name="b" localSheetId="13">Main.SAPF4Help()</definedName>
    <definedName name="b" localSheetId="8">Main.SAPF4Help()</definedName>
    <definedName name="b" localSheetId="5">Main.SAPF4Help()</definedName>
    <definedName name="b" localSheetId="14">Main.SAPF4Help()</definedName>
    <definedName name="b" localSheetId="2">Main.SAPF4Help()</definedName>
    <definedName name="b" localSheetId="9">Main.SAPF4Help()</definedName>
    <definedName name="b" localSheetId="1">Main.SAPF4Help()</definedName>
    <definedName name="b">Main.SAPF4Help()</definedName>
    <definedName name="Balanço_input_limpar">#REF!,#REF!,#REF!,#REF!,#REF!,#REF!,#REF!,#REF!,#REF! ,#REF!</definedName>
    <definedName name="_xlnm.Database">#REF!</definedName>
    <definedName name="Base1">#REF!</definedName>
    <definedName name="BG_Del" hidden="1">15</definedName>
    <definedName name="BG_Ins" hidden="1">4</definedName>
    <definedName name="BG_Mod" hidden="1">6</definedName>
    <definedName name="ca" hidden="1">#REF!</definedName>
    <definedName name="CALA" localSheetId="7">Main.SAPF4Help()</definedName>
    <definedName name="CALA" localSheetId="4">Main.SAPF4Help()</definedName>
    <definedName name="CALA" localSheetId="12">Main.SAPF4Help()</definedName>
    <definedName name="CALA" localSheetId="13">Main.SAPF4Help()</definedName>
    <definedName name="CALA" localSheetId="8">Main.SAPF4Help()</definedName>
    <definedName name="CALA" localSheetId="5">Main.SAPF4Help()</definedName>
    <definedName name="CALA" localSheetId="14">Main.SAPF4Help()</definedName>
    <definedName name="CALA" localSheetId="2">Main.SAPF4Help()</definedName>
    <definedName name="CALA" localSheetId="9">Main.SAPF4Help()</definedName>
    <definedName name="CALA" localSheetId="1">Main.SAPF4Help()</definedName>
    <definedName name="CALA">Main.SAPF4Help()</definedName>
    <definedName name="camiala" localSheetId="2" hidden="1">#REF!</definedName>
    <definedName name="camiala" localSheetId="1" hidden="1">#REF!</definedName>
    <definedName name="camiala" hidden="1">#REF!</definedName>
    <definedName name="camila" localSheetId="1" hidden="1">#REF!</definedName>
    <definedName name="camila" hidden="1">#REF!</definedName>
    <definedName name="Capital97Data">#REF!</definedName>
    <definedName name="CLEAN_RPT">#REF!</definedName>
    <definedName name="cmailala" hidden="1">#REF!</definedName>
    <definedName name="COE">#REF!</definedName>
    <definedName name="CONT">"B99"</definedName>
    <definedName name="ContaContábil">#REF!</definedName>
    <definedName name="CONTINUE">#REF!</definedName>
    <definedName name="Cotação_US">#REF!</definedName>
    <definedName name="Cotação_US2001">#REF!</definedName>
    <definedName name="COUNT">#REF!</definedName>
    <definedName name="COUNT_VAR">#REF!</definedName>
    <definedName name="_xlnm.Criteria">#REF!</definedName>
    <definedName name="CSF">#REF!</definedName>
    <definedName name="ctWB">#REF!</definedName>
    <definedName name="ctWB2">#REF!</definedName>
    <definedName name="CWV">#REF!</definedName>
    <definedName name="DATA1">#REF!</definedName>
    <definedName name="Dezembro">#REF!</definedName>
    <definedName name="DICIEMBRE">#REF!</definedName>
    <definedName name="DJOIrd">#REF!</definedName>
    <definedName name="Dólar">#REF!</definedName>
    <definedName name="Dollar">#REF!</definedName>
    <definedName name="DRE_input_2">#REF!,#REF!,#REF!,#REF!,#REF!,#REF!,#REF!,#REF!,#REF!</definedName>
    <definedName name="DRE_input_3">#REF!,#REF!,#REF!,#REF!,#REF!,#REF!,#REF!,#REF!,#REF!</definedName>
    <definedName name="ENT_LONG_NAME">#REF!</definedName>
    <definedName name="ENT_NAME">#REF!</definedName>
    <definedName name="ENT_TABLE">#REF!</definedName>
    <definedName name="Entradas">#REF!</definedName>
    <definedName name="ERR_MSG">#REF!</definedName>
    <definedName name="EXCEPT_FILE">#REF!</definedName>
    <definedName name="EXCEPT_REP">#REF!</definedName>
    <definedName name="EXPO">#REF!</definedName>
    <definedName name="EXPOPERC">#REF!</definedName>
    <definedName name="Feriados">#REF!</definedName>
    <definedName name="Fevereiro">#REF!</definedName>
    <definedName name="FMPERC">#REF!</definedName>
    <definedName name="GESTION">#REF!</definedName>
    <definedName name="HSM">#REF!</definedName>
    <definedName name="Inscrições_Abertos">#REF!</definedName>
    <definedName name="Inscrições_Expo">#REF!</definedName>
    <definedName name="Inscrições_SMP">#REF!</definedName>
    <definedName name="INTER">#REF!</definedName>
    <definedName name="Janeiro">#REF!</definedName>
    <definedName name="Julho">#REF!</definedName>
    <definedName name="Junho">#REF!</definedName>
    <definedName name="LOAD_FILES">#REF!</definedName>
    <definedName name="LOOP">#REF!</definedName>
    <definedName name="MACROS">#REF!</definedName>
    <definedName name="Maio">#REF!</definedName>
    <definedName name="Março">#REF!</definedName>
    <definedName name="Meses">#REF!</definedName>
    <definedName name="mov" localSheetId="1" hidden="1">#REF!</definedName>
    <definedName name="mov" hidden="1">#REF!</definedName>
    <definedName name="MOVIMENT" localSheetId="1" hidden="1">#REF!</definedName>
    <definedName name="MOVIMENT" hidden="1">#REF!</definedName>
    <definedName name="NO_FILE">#REF!</definedName>
    <definedName name="None" localSheetId="7">Main.SAPF4Help()</definedName>
    <definedName name="None" localSheetId="4">Main.SAPF4Help()</definedName>
    <definedName name="None" localSheetId="12">Main.SAPF4Help()</definedName>
    <definedName name="None" localSheetId="13">Main.SAPF4Help()</definedName>
    <definedName name="None" localSheetId="8">Main.SAPF4Help()</definedName>
    <definedName name="None" localSheetId="5">Main.SAPF4Help()</definedName>
    <definedName name="None" localSheetId="14">Main.SAPF4Help()</definedName>
    <definedName name="None" localSheetId="2">Main.SAPF4Help()</definedName>
    <definedName name="None" localSheetId="9">Main.SAPF4Help()</definedName>
    <definedName name="None" localSheetId="1">Main.SAPF4Help()</definedName>
    <definedName name="None">Main.SAPF4Help()</definedName>
    <definedName name="None1" localSheetId="7">Main.SAPF4Help()</definedName>
    <definedName name="None1" localSheetId="4">Main.SAPF4Help()</definedName>
    <definedName name="None1" localSheetId="12">Main.SAPF4Help()</definedName>
    <definedName name="None1" localSheetId="13">Main.SAPF4Help()</definedName>
    <definedName name="None1" localSheetId="8">Main.SAPF4Help()</definedName>
    <definedName name="None1" localSheetId="5">Main.SAPF4Help()</definedName>
    <definedName name="None1" localSheetId="14">Main.SAPF4Help()</definedName>
    <definedName name="None1" localSheetId="2">Main.SAPF4Help()</definedName>
    <definedName name="None1" localSheetId="9">Main.SAPF4Help()</definedName>
    <definedName name="None1" localSheetId="1">Main.SAPF4Help()</definedName>
    <definedName name="None1">Main.SAPF4Help()</definedName>
    <definedName name="none10" localSheetId="7">Main.SAPF4Help()</definedName>
    <definedName name="none10" localSheetId="4">Main.SAPF4Help()</definedName>
    <definedName name="none10" localSheetId="12">Main.SAPF4Help()</definedName>
    <definedName name="none10" localSheetId="13">Main.SAPF4Help()</definedName>
    <definedName name="none10" localSheetId="8">Main.SAPF4Help()</definedName>
    <definedName name="none10" localSheetId="5">Main.SAPF4Help()</definedName>
    <definedName name="none10" localSheetId="14">Main.SAPF4Help()</definedName>
    <definedName name="none10" localSheetId="2">Main.SAPF4Help()</definedName>
    <definedName name="none10" localSheetId="9">Main.SAPF4Help()</definedName>
    <definedName name="none10" localSheetId="1">Main.SAPF4Help()</definedName>
    <definedName name="none10">Main.SAPF4Help()</definedName>
    <definedName name="None2" localSheetId="7">Main.SAPF4Help()</definedName>
    <definedName name="None2" localSheetId="4">Main.SAPF4Help()</definedName>
    <definedName name="None2" localSheetId="12">Main.SAPF4Help()</definedName>
    <definedName name="None2" localSheetId="13">Main.SAPF4Help()</definedName>
    <definedName name="None2" localSheetId="8">Main.SAPF4Help()</definedName>
    <definedName name="None2" localSheetId="5">Main.SAPF4Help()</definedName>
    <definedName name="None2" localSheetId="14">Main.SAPF4Help()</definedName>
    <definedName name="None2" localSheetId="2">Main.SAPF4Help()</definedName>
    <definedName name="None2" localSheetId="9">Main.SAPF4Help()</definedName>
    <definedName name="None2" localSheetId="1">Main.SAPF4Help()</definedName>
    <definedName name="None2">Main.SAPF4Help()</definedName>
    <definedName name="none3" localSheetId="7">Main.SAPF4Help()</definedName>
    <definedName name="none3" localSheetId="4">Main.SAPF4Help()</definedName>
    <definedName name="none3" localSheetId="12">Main.SAPF4Help()</definedName>
    <definedName name="none3" localSheetId="13">Main.SAPF4Help()</definedName>
    <definedName name="none3" localSheetId="8">Main.SAPF4Help()</definedName>
    <definedName name="none3" localSheetId="5">Main.SAPF4Help()</definedName>
    <definedName name="none3" localSheetId="14">Main.SAPF4Help()</definedName>
    <definedName name="none3" localSheetId="2">Main.SAPF4Help()</definedName>
    <definedName name="none3" localSheetId="9">Main.SAPF4Help()</definedName>
    <definedName name="none3" localSheetId="1">Main.SAPF4Help()</definedName>
    <definedName name="none3">Main.SAPF4Help()</definedName>
    <definedName name="none5" localSheetId="7">Main.SAPF4Help()</definedName>
    <definedName name="none5" localSheetId="4">Main.SAPF4Help()</definedName>
    <definedName name="none5" localSheetId="12">Main.SAPF4Help()</definedName>
    <definedName name="none5" localSheetId="13">Main.SAPF4Help()</definedName>
    <definedName name="none5" localSheetId="8">Main.SAPF4Help()</definedName>
    <definedName name="none5" localSheetId="5">Main.SAPF4Help()</definedName>
    <definedName name="none5" localSheetId="14">Main.SAPF4Help()</definedName>
    <definedName name="none5" localSheetId="2">Main.SAPF4Help()</definedName>
    <definedName name="none5" localSheetId="9">Main.SAPF4Help()</definedName>
    <definedName name="none5" localSheetId="1">Main.SAPF4Help()</definedName>
    <definedName name="none5">Main.SAPF4Help()</definedName>
    <definedName name="Novembro">#REF!</definedName>
    <definedName name="NOVIEMBRE">#REF!</definedName>
    <definedName name="OCTOBRE">#REF!</definedName>
    <definedName name="OK_FILE">#REF!</definedName>
    <definedName name="OK_MSG">#REF!</definedName>
    <definedName name="OLE_LINK10" localSheetId="4">'Balance Sheet'!$K$44</definedName>
    <definedName name="OLE_LINK2" localSheetId="4">'Balance Sheet'!$H$51</definedName>
    <definedName name="OLE_LINK7" localSheetId="14">'Income Taxes'!$B$16</definedName>
    <definedName name="Outubro">#REF!</definedName>
    <definedName name="P">#REF!</definedName>
    <definedName name="PA">#REF!</definedName>
    <definedName name="Passivo_input_limpar">#REF!,#REF!,#REF!,#REF!</definedName>
    <definedName name="passo.minimo">#REF!</definedName>
    <definedName name="PB">#REF!</definedName>
    <definedName name="PC">#REF!</definedName>
    <definedName name="PD">#REF!</definedName>
    <definedName name="PE">#REF!</definedName>
    <definedName name="Períodos">#REF!</definedName>
    <definedName name="Pessoal_ExpoManagement">#REF!</definedName>
    <definedName name="Pessoal_HSM_Management">#REF!</definedName>
    <definedName name="Pessoal_HSMeducation">#REF!</definedName>
    <definedName name="Pessoal_Intermanagers">#REF!</definedName>
    <definedName name="Pessoal_Maximailing">#REF!</definedName>
    <definedName name="Pessoal_Seminários">#REF!</definedName>
    <definedName name="Pessoal_Staff">#REF!</definedName>
    <definedName name="PF">#REF!</definedName>
    <definedName name="PG">#REF!</definedName>
    <definedName name="PH">#REF!</definedName>
    <definedName name="PI">#REF!</definedName>
    <definedName name="PJ">#REF!</definedName>
    <definedName name="PK">#REF!</definedName>
    <definedName name="PL">#REF!</definedName>
    <definedName name="Plano_de_Contas">#REF!</definedName>
    <definedName name="PM">#REF!</definedName>
    <definedName name="PP">#REF!</definedName>
    <definedName name="Print_Area_MI">#REF!</definedName>
    <definedName name="Print_Titl0es">#REF!</definedName>
    <definedName name="prospects" localSheetId="7">Main.SAPF4Help()</definedName>
    <definedName name="prospects" localSheetId="4">Main.SAPF4Help()</definedName>
    <definedName name="prospects" localSheetId="12">Main.SAPF4Help()</definedName>
    <definedName name="prospects" localSheetId="13">Main.SAPF4Help()</definedName>
    <definedName name="prospects" localSheetId="8">Main.SAPF4Help()</definedName>
    <definedName name="prospects" localSheetId="5">Main.SAPF4Help()</definedName>
    <definedName name="prospects" localSheetId="14">Main.SAPF4Help()</definedName>
    <definedName name="prospects" localSheetId="2">Main.SAPF4Help()</definedName>
    <definedName name="prospects" localSheetId="9">Main.SAPF4Help()</definedName>
    <definedName name="prospects" localSheetId="1">Main.SAPF4Help()</definedName>
    <definedName name="prospects">Main.SAPF4Help()</definedName>
    <definedName name="PRT_REP">#REF!</definedName>
    <definedName name="PVR_Agosto">#REF!</definedName>
    <definedName name="PVR_Dezembro">#REF!</definedName>
    <definedName name="PVR_Novembro">#REF!</definedName>
    <definedName name="PVR_Outubro">#REF!</definedName>
    <definedName name="PVR_Setembro">#REF!</definedName>
    <definedName name="PY">#REF!</definedName>
    <definedName name="PZ">#REF!</definedName>
    <definedName name="q">#REF!</definedName>
    <definedName name="qqqq">#REF!</definedName>
    <definedName name="Revista">#REF!</definedName>
    <definedName name="RH_Expo">#REF!</definedName>
    <definedName name="RH_Intermanagers">#REF!</definedName>
    <definedName name="RH_Management">#REF!</definedName>
    <definedName name="RH_Maxi">#REF!</definedName>
    <definedName name="RH_Seminários">#REF!</definedName>
    <definedName name="RH_Staff">#REF!</definedName>
    <definedName name="RH_WebEducation">#REF!</definedName>
    <definedName name="RMCOptions">"*100000000000000"</definedName>
    <definedName name="s" hidden="1">#REF!</definedName>
    <definedName name="SAPFuncF4Help" localSheetId="7">Main.SAPF4Help()</definedName>
    <definedName name="SAPFuncF4Help" localSheetId="4">Main.SAPF4Help()</definedName>
    <definedName name="SAPFuncF4Help" localSheetId="12">Main.SAPF4Help()</definedName>
    <definedName name="SAPFuncF4Help" localSheetId="13">Main.SAPF4Help()</definedName>
    <definedName name="SAPFuncF4Help" localSheetId="8">Main.SAPF4Help()</definedName>
    <definedName name="SAPFuncF4Help" localSheetId="5">Main.SAPF4Help()</definedName>
    <definedName name="SAPFuncF4Help" localSheetId="14">Main.SAPF4Help()</definedName>
    <definedName name="SAPFuncF4Help" localSheetId="2">Main.SAPF4Help()</definedName>
    <definedName name="SAPFuncF4Help" localSheetId="9">Main.SAPF4Help()</definedName>
    <definedName name="SAPFuncF4Help" localSheetId="1">Main.SAPF4Help()</definedName>
    <definedName name="SAPFuncF4Help">Main.SAPF4Help()</definedName>
    <definedName name="SAPTrigger_Tabelle1_Tabelle1D1">#REF!</definedName>
    <definedName name="SAPTrigger_Tabelle2_Tabelle2D1">#REF!</definedName>
    <definedName name="SAPTrigger_Tabelle3_Tabelle3D1">#REF!</definedName>
    <definedName name="SAPTrigger_Tabelle4_Tabelle4D1">#REF!</definedName>
    <definedName name="SCHED">#REF!</definedName>
    <definedName name="SCREEN_OFF">#REF!</definedName>
    <definedName name="SCREEN_ON">#REF!</definedName>
    <definedName name="Semanas">#REF!</definedName>
    <definedName name="Seminários">#REF!</definedName>
    <definedName name="SEPTIEMBRE">#REF!</definedName>
    <definedName name="Setembro">#REF!</definedName>
    <definedName name="SHARED_FORMULA_0">#N/A</definedName>
    <definedName name="Stands">#REF!</definedName>
    <definedName name="Subproduto">#REF!</definedName>
    <definedName name="Tabla_Ajustes">#REF!</definedName>
    <definedName name="Tabla_Biz">#REF!</definedName>
    <definedName name="Tabla_BS">#REF!</definedName>
    <definedName name="Tabla_ClaveCuenta">#REF!</definedName>
    <definedName name="Tabla_Cuentas">#REF!</definedName>
    <definedName name="Tabla_Event_Cost">#REF!</definedName>
    <definedName name="Tabla_Event_Cost_Importe">#REF!</definedName>
    <definedName name="Tabla_Event_Cost_Importe2">#REF!</definedName>
    <definedName name="Tabla_Event_Cost2">#REF!</definedName>
    <definedName name="Tabla_Expenses">#REF!</definedName>
    <definedName name="Tabla_Expenses_Importe">#REF!</definedName>
    <definedName name="Tabla_Expenses_Importe2">#REF!</definedName>
    <definedName name="Tabla_Expenses_Mayor">#REF!</definedName>
    <definedName name="Tabla_Expenses2">#REF!</definedName>
    <definedName name="Tabla_GroupPL">#REF!</definedName>
    <definedName name="Tabla_Importe_Ajustes">#REF!</definedName>
    <definedName name="Tabla_Importes_USD_Gestion">#REF!</definedName>
    <definedName name="Tabla_PL">#REF!</definedName>
    <definedName name="Tabla_Productos">#REF!</definedName>
    <definedName name="Tabla_Refe">#REF!</definedName>
    <definedName name="Tabla_TC">#REF!</definedName>
    <definedName name="TC">#REF!</definedName>
    <definedName name="TDM">#REF!</definedName>
    <definedName name="TextRefCopyRangeCount" hidden="1">2</definedName>
    <definedName name="TipoCliente">#REF!</definedName>
    <definedName name="Tudo">#REF!</definedName>
    <definedName name="UMTS" localSheetId="7">Main.SAPF4Help()</definedName>
    <definedName name="UMTS" localSheetId="4">Main.SAPF4Help()</definedName>
    <definedName name="UMTS" localSheetId="12">Main.SAPF4Help()</definedName>
    <definedName name="UMTS" localSheetId="13">Main.SAPF4Help()</definedName>
    <definedName name="UMTS" localSheetId="8">Main.SAPF4Help()</definedName>
    <definedName name="UMTS" localSheetId="5">Main.SAPF4Help()</definedName>
    <definedName name="UMTS" localSheetId="14">Main.SAPF4Help()</definedName>
    <definedName name="UMTS" localSheetId="2">Main.SAPF4Help()</definedName>
    <definedName name="UMTS" localSheetId="9">Main.SAPF4Help()</definedName>
    <definedName name="UMTS" localSheetId="1">Main.SAPF4Help()</definedName>
    <definedName name="UMTS">Main.SAPF4Help()</definedName>
    <definedName name="WEB">#REF!</definedName>
    <definedName name="wrn.PDF." localSheetId="7" hidden="1">{#N/A,#N/A,TRUE,"actual vs plan f";#N/A,#N/A,TRUE,"CM actual vs est";#N/A,#N/A,TRUE,"fwd month est F";#N/A,#N/A,TRUE,"Variation Summary";#N/A,#N/A,TRUE,"SWCAP_Outlook";#N/A,#N/A,TRUE,"Hct_OWN _EXP";#N/A,#N/A,TRUE,"OWN_By_Acct";#N/A,#N/A,TRUE,"98 fiscal outlk";#N/A,#N/A,TRUE,"CWV_CAO";#N/A,#N/A,TRUE,"Oppt and At risk views vs CWV";#N/A,#N/A,TRUE,"CAP_Expenditures"}</definedName>
    <definedName name="wrn.PDF." localSheetId="4" hidden="1">{#N/A,#N/A,TRUE,"actual vs plan f";#N/A,#N/A,TRUE,"CM actual vs est";#N/A,#N/A,TRUE,"fwd month est F";#N/A,#N/A,TRUE,"Variation Summary";#N/A,#N/A,TRUE,"SWCAP_Outlook";#N/A,#N/A,TRUE,"Hct_OWN _EXP";#N/A,#N/A,TRUE,"OWN_By_Acct";#N/A,#N/A,TRUE,"98 fiscal outlk";#N/A,#N/A,TRUE,"CWV_CAO";#N/A,#N/A,TRUE,"Oppt and At risk views vs CWV";#N/A,#N/A,TRUE,"CAP_Expenditures"}</definedName>
    <definedName name="wrn.PDF." localSheetId="5" hidden="1">{#N/A,#N/A,TRUE,"actual vs plan f";#N/A,#N/A,TRUE,"CM actual vs est";#N/A,#N/A,TRUE,"fwd month est F";#N/A,#N/A,TRUE,"Variation Summary";#N/A,#N/A,TRUE,"SWCAP_Outlook";#N/A,#N/A,TRUE,"Hct_OWN _EXP";#N/A,#N/A,TRUE,"OWN_By_Acct";#N/A,#N/A,TRUE,"98 fiscal outlk";#N/A,#N/A,TRUE,"CWV_CAO";#N/A,#N/A,TRUE,"Oppt and At risk views vs CWV";#N/A,#N/A,TRUE,"CAP_Expenditures"}</definedName>
    <definedName name="wrn.PDF." localSheetId="2" hidden="1">{#N/A,#N/A,TRUE,"actual vs plan f";#N/A,#N/A,TRUE,"CM actual vs est";#N/A,#N/A,TRUE,"fwd month est F";#N/A,#N/A,TRUE,"Variation Summary";#N/A,#N/A,TRUE,"SWCAP_Outlook";#N/A,#N/A,TRUE,"Hct_OWN _EXP";#N/A,#N/A,TRUE,"OWN_By_Acct";#N/A,#N/A,TRUE,"98 fiscal outlk";#N/A,#N/A,TRUE,"CWV_CAO";#N/A,#N/A,TRUE,"Oppt and At risk views vs CWV";#N/A,#N/A,TRUE,"CAP_Expenditures"}</definedName>
    <definedName name="wrn.PDF." localSheetId="1" hidden="1">{#N/A,#N/A,TRUE,"actual vs plan f";#N/A,#N/A,TRUE,"CM actual vs est";#N/A,#N/A,TRUE,"fwd month est F";#N/A,#N/A,TRUE,"Variation Summary";#N/A,#N/A,TRUE,"SWCAP_Outlook";#N/A,#N/A,TRUE,"Hct_OWN _EXP";#N/A,#N/A,TRUE,"OWN_By_Acct";#N/A,#N/A,TRUE,"98 fiscal outlk";#N/A,#N/A,TRUE,"CWV_CAO";#N/A,#N/A,TRUE,"Oppt and At risk views vs CWV";#N/A,#N/A,TRUE,"CAP_Expenditures"}</definedName>
    <definedName name="wrn.PDF." hidden="1">{#N/A,#N/A,TRUE,"actual vs plan f";#N/A,#N/A,TRUE,"CM actual vs est";#N/A,#N/A,TRUE,"fwd month est F";#N/A,#N/A,TRUE,"Variation Summary";#N/A,#N/A,TRUE,"SWCAP_Outlook";#N/A,#N/A,TRUE,"Hct_OWN _EXP";#N/A,#N/A,TRUE,"OWN_By_Acct";#N/A,#N/A,TRUE,"98 fiscal outlk";#N/A,#N/A,TRUE,"CWV_CAO";#N/A,#N/A,TRUE,"Oppt and At risk views vs CWV";#N/A,#N/A,TRUE,"CAP_Expenditures"}</definedName>
    <definedName name="wrn.Summary." localSheetId="7" hidden="1">{"Summary 1 - a",#N/A,TRUE,"Summary";"Summary 1 - b",#N/A,TRUE,"Summary";"Summary 1 - c",#N/A,TRUE,"Summary"}</definedName>
    <definedName name="wrn.Summary." localSheetId="4" hidden="1">{"Summary 1 - a",#N/A,TRUE,"Summary";"Summary 1 - b",#N/A,TRUE,"Summary";"Summary 1 - c",#N/A,TRUE,"Summary"}</definedName>
    <definedName name="wrn.Summary." localSheetId="5" hidden="1">{"Summary 1 - a",#N/A,TRUE,"Summary";"Summary 1 - b",#N/A,TRUE,"Summary";"Summary 1 - c",#N/A,TRUE,"Summary"}</definedName>
    <definedName name="wrn.Summary." localSheetId="2" hidden="1">{"Summary 1 - a",#N/A,TRUE,"Summary";"Summary 1 - b",#N/A,TRUE,"Summary";"Summary 1 - c",#N/A,TRUE,"Summary"}</definedName>
    <definedName name="wrn.Summary." localSheetId="1" hidden="1">{"Summary 1 - a",#N/A,TRUE,"Summary";"Summary 1 - b",#N/A,TRUE,"Summary";"Summary 1 - c",#N/A,TRUE,"Summary"}</definedName>
    <definedName name="wrn.Summary." hidden="1">{"Summary 1 - a",#N/A,TRUE,"Summary";"Summary 1 - b",#N/A,TRUE,"Summary";"Summary 1 - c",#N/A,TRUE,"Summary"}</definedName>
    <definedName name="XREF_COLUMN_1" hidden="1">#REF!</definedName>
    <definedName name="XREF_COLUMN_11" hidden="1">#REF!</definedName>
    <definedName name="XREF_COLUMN_12" hidden="1">#REF!</definedName>
    <definedName name="XREF_COLUMN_15" hidden="1">#REF!</definedName>
    <definedName name="XREF_COLUMN_16" hidden="1">#REF!</definedName>
    <definedName name="XREF_COLUMN_18" hidden="1">#REF!</definedName>
    <definedName name="XREF_COLUMN_19" hidden="1">#REF!</definedName>
    <definedName name="XREF_COLUMN_2" localSheetId="1" hidden="1">#REF!</definedName>
    <definedName name="XREF_COLUMN_2" hidden="1">#REF!</definedName>
    <definedName name="XREF_COLUMN_3" localSheetId="1" hidden="1">#REF!</definedName>
    <definedName name="XREF_COLUMN_3" hidden="1">#REF!</definedName>
    <definedName name="XREF_COLUMN_4" localSheetId="1" hidden="1">#REF!</definedName>
    <definedName name="XREF_COLUMN_4" hidden="1">#REF!</definedName>
    <definedName name="XREF_COLUMN_9" localSheetId="1" hidden="1">#REF!</definedName>
    <definedName name="XREF_COLUMN_9" hidden="1">#REF!</definedName>
    <definedName name="XRefColumnsCount" hidden="1">2</definedName>
    <definedName name="XRefCopy1" localSheetId="1" hidden="1">#REF!</definedName>
    <definedName name="XRefCopy1" hidden="1">#REF!</definedName>
    <definedName name="XRefCopy10Row" localSheetId="1" hidden="1">#REF!</definedName>
    <definedName name="XRefCopy10Row" hidden="1">#REF!</definedName>
    <definedName name="XRefCopy11Row" localSheetId="1" hidden="1">#REF!</definedName>
    <definedName name="XRefCopy11Row" hidden="1">#REF!</definedName>
    <definedName name="XRefCopy12Row" hidden="1">#REF!</definedName>
    <definedName name="XRefCopy13Row" hidden="1">#REF!</definedName>
    <definedName name="XRefCopy14Row" hidden="1">#REF!</definedName>
    <definedName name="XRefCopy15Row" hidden="1">#REF!</definedName>
    <definedName name="XRefCopy16Row" hidden="1">#REF!</definedName>
    <definedName name="XRefCopy17Row" hidden="1">#REF!</definedName>
    <definedName name="XRefCopy18Row" hidden="1">#REF!</definedName>
    <definedName name="XRefCopy19Row" hidden="1">#REF!</definedName>
    <definedName name="XRefCopy1Row" hidden="1">#REF!</definedName>
    <definedName name="XRefCopy2" localSheetId="2" hidden="1">#REF!</definedName>
    <definedName name="XRefCopy2" localSheetId="1" hidden="1">#REF!</definedName>
    <definedName name="XRefCopy2" hidden="1">#REF!</definedName>
    <definedName name="XRefCopy20Row" localSheetId="1" hidden="1">#REF!</definedName>
    <definedName name="XRefCopy20Row" hidden="1">#REF!</definedName>
    <definedName name="XRefCopy21Row" localSheetId="1" hidden="1">#REF!</definedName>
    <definedName name="XRefCopy21Row" hidden="1">#REF!</definedName>
    <definedName name="XRefCopy22Row" hidden="1">#REF!</definedName>
    <definedName name="XRefCopy2Row" hidden="1">#REF!</definedName>
    <definedName name="XRefCopy3" localSheetId="2" hidden="1">#REF!</definedName>
    <definedName name="XRefCopy3" localSheetId="1" hidden="1">#REF!</definedName>
    <definedName name="XRefCopy3" hidden="1">#REF!</definedName>
    <definedName name="XRefCopy30" localSheetId="1" hidden="1">#REF!</definedName>
    <definedName name="XRefCopy30" hidden="1">#REF!</definedName>
    <definedName name="XRefCopy33" localSheetId="1" hidden="1">#REF!</definedName>
    <definedName name="XRefCopy33" hidden="1">#REF!</definedName>
    <definedName name="XRefCopy34" hidden="1">#REF!</definedName>
    <definedName name="XRefCopy38" hidden="1">#REF!</definedName>
    <definedName name="XRefCopy39" hidden="1">#REF!</definedName>
    <definedName name="XRefCopy3Row" hidden="1">#REF!</definedName>
    <definedName name="XRefCopy4" localSheetId="2" hidden="1">#REF!</definedName>
    <definedName name="XRefCopy4" localSheetId="1" hidden="1">#REF!</definedName>
    <definedName name="XRefCopy4" hidden="1">#REF!</definedName>
    <definedName name="XRefCopy43" localSheetId="1" hidden="1">#REF!</definedName>
    <definedName name="XRefCopy43" hidden="1">#REF!</definedName>
    <definedName name="XRefCopy4Row" localSheetId="1" hidden="1">#REF!</definedName>
    <definedName name="XRefCopy4Row" hidden="1">#REF!</definedName>
    <definedName name="XRefCopy5" hidden="1">#REF!</definedName>
    <definedName name="XRefCopy6" hidden="1">#REF!</definedName>
    <definedName name="XRefCopy7Row" hidden="1">#REF!</definedName>
    <definedName name="XRefCopy8Row" hidden="1">#REF!</definedName>
    <definedName name="XRefCopyRangeCount" hidden="1">4</definedName>
    <definedName name="XRefPaste1" hidden="1">#REF!</definedName>
    <definedName name="XRefPaste11" hidden="1">#REF!</definedName>
    <definedName name="XRefPaste11Row" hidden="1">#REF!</definedName>
    <definedName name="XRefPaste12" hidden="1">#REF!</definedName>
    <definedName name="XRefPaste13" hidden="1">#REF!</definedName>
    <definedName name="XRefPaste14" hidden="1">#REF!</definedName>
    <definedName name="XRefPaste15" hidden="1">#REF!</definedName>
    <definedName name="XRefPaste15Row" hidden="1">#REF!</definedName>
    <definedName name="XRefPaste16" hidden="1">#REF!</definedName>
    <definedName name="XRefPaste16Row" hidden="1">#REF!</definedName>
    <definedName name="XRefPaste18" hidden="1">#REF!</definedName>
    <definedName name="XRefPaste19" hidden="1">#REF!</definedName>
    <definedName name="XRefPaste1Row" hidden="1">#REF!</definedName>
    <definedName name="XRefPaste2" localSheetId="2" hidden="1">#REF!</definedName>
    <definedName name="XRefPaste2" localSheetId="1" hidden="1">#REF!</definedName>
    <definedName name="XRefPaste2" hidden="1">#REF!</definedName>
    <definedName name="XRefPaste20" localSheetId="1" hidden="1">#REF!</definedName>
    <definedName name="XRefPaste20" hidden="1">#REF!</definedName>
    <definedName name="XRefPaste2Row" localSheetId="1" hidden="1">#REF!</definedName>
    <definedName name="XRefPaste2Row" hidden="1">#REF!</definedName>
    <definedName name="XRefPaste5Row" hidden="1">#REF!</definedName>
    <definedName name="XRefPaste6Row" hidden="1">#REF!</definedName>
    <definedName name="XRefPaste7Row" hidden="1">#REF!</definedName>
    <definedName name="XRefPaste8" hidden="1">#REF!</definedName>
    <definedName name="XRefPaste9" hidden="1">#REF!</definedName>
    <definedName name="XRefPasteRangeCount" hidde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5" i="3" l="1"/>
  <c r="H55" i="3"/>
  <c r="F55" i="3"/>
</calcChain>
</file>

<file path=xl/sharedStrings.xml><?xml version="1.0" encoding="utf-8"?>
<sst xmlns="http://schemas.openxmlformats.org/spreadsheetml/2006/main" count="1381" uniqueCount="512">
  <si>
    <t>OPERATIONAL AND FINANCIAL NUMBERS</t>
  </si>
  <si>
    <t>Operating Metrics</t>
  </si>
  <si>
    <t>BACK TO MENU</t>
  </si>
  <si>
    <t>(in thousand of R$)</t>
  </si>
  <si>
    <t>1Q18</t>
  </si>
  <si>
    <t>2Q18</t>
  </si>
  <si>
    <t>3Q18</t>
  </si>
  <si>
    <t>4Q18</t>
  </si>
  <si>
    <t>FY2018</t>
  </si>
  <si>
    <t>1Q19</t>
  </si>
  <si>
    <t>2Q19</t>
  </si>
  <si>
    <t>3Q19</t>
  </si>
  <si>
    <t>4Q19</t>
  </si>
  <si>
    <t>FY2019</t>
  </si>
  <si>
    <t>1Q20</t>
  </si>
  <si>
    <t>2Q20</t>
  </si>
  <si>
    <t>3Q20</t>
  </si>
  <si>
    <t>4Q20</t>
  </si>
  <si>
    <t>FY2020</t>
  </si>
  <si>
    <t>1Q21</t>
  </si>
  <si>
    <t>2Q21</t>
  </si>
  <si>
    <t>3Q21</t>
  </si>
  <si>
    <t>4Q21</t>
  </si>
  <si>
    <t>FY2021</t>
  </si>
  <si>
    <t>1Q22</t>
  </si>
  <si>
    <t>2Q22</t>
  </si>
  <si>
    <t>3Q22</t>
  </si>
  <si>
    <t>4Q22</t>
  </si>
  <si>
    <t>FY2022</t>
  </si>
  <si>
    <t>1Q23</t>
  </si>
  <si>
    <t>2Q23</t>
  </si>
  <si>
    <t>3Q23</t>
  </si>
  <si>
    <t>4Q23</t>
  </si>
  <si>
    <t>FY2023</t>
  </si>
  <si>
    <t>1Q24</t>
  </si>
  <si>
    <t>2Q24</t>
  </si>
  <si>
    <t>3Q24</t>
  </si>
  <si>
    <t>4Q24</t>
  </si>
  <si>
    <t>FY2024</t>
  </si>
  <si>
    <t>1Q25</t>
  </si>
  <si>
    <t>2Q25</t>
  </si>
  <si>
    <t>3Q25</t>
  </si>
  <si>
    <t>4Q25</t>
  </si>
  <si>
    <t>FY2025</t>
  </si>
  <si>
    <t>1Q26</t>
  </si>
  <si>
    <t>2Q26</t>
  </si>
  <si>
    <t>Undergraduate Programs</t>
  </si>
  <si>
    <t>MEDICAL SCHOOL</t>
  </si>
  <si>
    <t>Approved Seats</t>
  </si>
  <si>
    <r>
      <t>Operating Seats</t>
    </r>
    <r>
      <rPr>
        <vertAlign val="superscript"/>
        <sz val="8"/>
        <color theme="1"/>
        <rFont val="Aptos Narrow"/>
        <family val="2"/>
        <scheme val="minor"/>
      </rPr>
      <t>1</t>
    </r>
  </si>
  <si>
    <t>Total Students (end of period)</t>
  </si>
  <si>
    <t>Average Total Students</t>
  </si>
  <si>
    <t>Average Total Students (ex-Acquisitions)*</t>
  </si>
  <si>
    <t>Revenue (Total - R$ '000)</t>
  </si>
  <si>
    <t>Revenue (ex- Acquisitions* - R$ '000)</t>
  </si>
  <si>
    <t>Medical School Net Avg. Ticket (ex- Acquisitions* - R$/month)</t>
  </si>
  <si>
    <t>UNDERGRADUATE HEALTH SCIENCE</t>
  </si>
  <si>
    <t xml:space="preserve">  Average Total Students (ex-Acquisitions)*</t>
  </si>
  <si>
    <t xml:space="preserve">OTHER EX- HEALTH UNDERGRADUATE </t>
  </si>
  <si>
    <t>Total Revenue</t>
  </si>
  <si>
    <t>(1) Reported medical school seats do not reflect any potential reductions resulting from ENAMED.</t>
  </si>
  <si>
    <r>
      <t>Continuing Education</t>
    </r>
    <r>
      <rPr>
        <b/>
        <vertAlign val="superscript"/>
        <sz val="8"/>
        <color theme="1"/>
        <rFont val="Aptos Narrow"/>
        <family val="2"/>
        <scheme val="minor"/>
      </rPr>
      <t>1</t>
    </r>
  </si>
  <si>
    <t>Residency Journey - Business to Physicians B2P</t>
  </si>
  <si>
    <t>Graduate Journey - Business to Physicians B2P</t>
  </si>
  <si>
    <t>Other Courses - B2P and B2B Offerings</t>
  </si>
  <si>
    <t>Revenue (R$ '000)</t>
  </si>
  <si>
    <t xml:space="preserve">Business to Physicians - B2P </t>
  </si>
  <si>
    <t>Business to Business - B2B</t>
  </si>
  <si>
    <t xml:space="preserve">Total Revenue </t>
  </si>
  <si>
    <t>(1) Total Students figure excludes intercompany transactions.</t>
  </si>
  <si>
    <r>
      <t>Medical Practice Solutions</t>
    </r>
    <r>
      <rPr>
        <b/>
        <vertAlign val="superscript"/>
        <sz val="8"/>
        <color theme="1"/>
        <rFont val="Aptos Narrow"/>
        <family val="2"/>
        <scheme val="minor"/>
      </rPr>
      <t>1</t>
    </r>
  </si>
  <si>
    <t>Active Payers (end of period)</t>
  </si>
  <si>
    <t>Clinical Decision</t>
  </si>
  <si>
    <t>Clinical Management</t>
  </si>
  <si>
    <t>Total Active Payers (end of period)</t>
  </si>
  <si>
    <t>Monthly Active Users (MaU)</t>
  </si>
  <si>
    <t>(2) Revenue from 'Shosp', the clinical management software, was reclassified from B2B to B2P.</t>
  </si>
  <si>
    <r>
      <t>Physicians and Medical Students positively impacted by Afya</t>
    </r>
    <r>
      <rPr>
        <b/>
        <vertAlign val="superscript"/>
        <sz val="8"/>
        <color theme="1"/>
        <rFont val="Aptos Narrow"/>
        <family val="2"/>
        <scheme val="minor"/>
      </rPr>
      <t>1</t>
    </r>
  </si>
  <si>
    <t>Medical Practice Solutions (Monthly Active Users)</t>
  </si>
  <si>
    <t>Ecosystem Outreach</t>
  </si>
  <si>
    <t>(1) Ecosystem outreach does not contemplate intercompany figures. Note that there may be overlap in student numbers within the data.</t>
  </si>
  <si>
    <t>Medical Seats</t>
  </si>
  <si>
    <t>Campus</t>
  </si>
  <si>
    <t>State</t>
  </si>
  <si>
    <t>Brand</t>
  </si>
  <si>
    <t>Year of Acquisition</t>
  </si>
  <si>
    <t>FIES + Prouni - Scholarships</t>
  </si>
  <si>
    <t>Total Seats</t>
  </si>
  <si>
    <t>Semester</t>
  </si>
  <si>
    <t>Abaetetuba</t>
  </si>
  <si>
    <t>PA</t>
  </si>
  <si>
    <t>ITPAC - Mais Médicos</t>
  </si>
  <si>
    <t>Araguaína</t>
  </si>
  <si>
    <t>TO</t>
  </si>
  <si>
    <t>UNITPAC</t>
  </si>
  <si>
    <t>Before 2018</t>
  </si>
  <si>
    <t>Barra da Tijuca</t>
  </si>
  <si>
    <t>RJ</t>
  </si>
  <si>
    <t>UNIGRANRIO</t>
  </si>
  <si>
    <t>02.24</t>
  </si>
  <si>
    <t>Bragança</t>
  </si>
  <si>
    <t>02.25</t>
  </si>
  <si>
    <t>Cruzeiro do Sul</t>
  </si>
  <si>
    <t>AC</t>
  </si>
  <si>
    <t>Duque de Caxias</t>
  </si>
  <si>
    <t>FCM Contagem</t>
  </si>
  <si>
    <t>MG</t>
  </si>
  <si>
    <t>FUNIC</t>
  </si>
  <si>
    <t>FCM Jaboatão</t>
  </si>
  <si>
    <t>PE</t>
  </si>
  <si>
    <t>Unima</t>
  </si>
  <si>
    <t>01.18</t>
  </si>
  <si>
    <t>01.19</t>
  </si>
  <si>
    <t>Garanhuns</t>
  </si>
  <si>
    <t>ITPAC</t>
  </si>
  <si>
    <t>Guanambi</t>
  </si>
  <si>
    <t>BA</t>
  </si>
  <si>
    <t>FIP GUANAMBI</t>
  </si>
  <si>
    <t>01.24</t>
  </si>
  <si>
    <t>Ipatinga</t>
  </si>
  <si>
    <t>Univaço</t>
  </si>
  <si>
    <t>Itabuna</t>
  </si>
  <si>
    <t>FASA</t>
  </si>
  <si>
    <t>Itacoatiara</t>
  </si>
  <si>
    <t>AM</t>
  </si>
  <si>
    <t>Itajubá</t>
  </si>
  <si>
    <t>FMIT</t>
  </si>
  <si>
    <t>Itaperuna</t>
  </si>
  <si>
    <t xml:space="preserve">Uniredentor </t>
  </si>
  <si>
    <t>Ji-Paraná</t>
  </si>
  <si>
    <t>RO</t>
  </si>
  <si>
    <t>UniSL</t>
  </si>
  <si>
    <t>João Pessoa</t>
  </si>
  <si>
    <t>PB</t>
  </si>
  <si>
    <t>FCMPB</t>
  </si>
  <si>
    <t>Manacapuru</t>
  </si>
  <si>
    <t>Marabá</t>
  </si>
  <si>
    <t>FACIMPA</t>
  </si>
  <si>
    <t>Montes Claros</t>
  </si>
  <si>
    <t>UNIFIPMOC</t>
  </si>
  <si>
    <t>Palmas</t>
  </si>
  <si>
    <t>Parnaíba</t>
  </si>
  <si>
    <t>PI</t>
  </si>
  <si>
    <t>IESVAP</t>
  </si>
  <si>
    <t>Pato Branco</t>
  </si>
  <si>
    <t>PR</t>
  </si>
  <si>
    <t>FADEP</t>
  </si>
  <si>
    <t>Porto Nacional</t>
  </si>
  <si>
    <t>Porto Velho</t>
  </si>
  <si>
    <t>Redenção</t>
  </si>
  <si>
    <t>FESAR</t>
  </si>
  <si>
    <t>Santa Inês</t>
  </si>
  <si>
    <t>MA</t>
  </si>
  <si>
    <t>São João Del Rei</t>
  </si>
  <si>
    <t>UNIPTAN</t>
  </si>
  <si>
    <t>Sete Lagoas</t>
  </si>
  <si>
    <t>Teresina</t>
  </si>
  <si>
    <t>UNINOVAFAPI</t>
  </si>
  <si>
    <t>Unidompedro</t>
  </si>
  <si>
    <t>UNIDOM</t>
  </si>
  <si>
    <t>01.21</t>
  </si>
  <si>
    <t>AL</t>
  </si>
  <si>
    <t>02.14</t>
  </si>
  <si>
    <t>02.16</t>
  </si>
  <si>
    <t>Vitória da Conquista</t>
  </si>
  <si>
    <t>Sponsoring Entity</t>
  </si>
  <si>
    <t>Sponsoring Entity Code</t>
  </si>
  <si>
    <t>Academic Institution</t>
  </si>
  <si>
    <t>Academic Institution Code</t>
  </si>
  <si>
    <t>MEC HEI Code</t>
  </si>
  <si>
    <t>ITPAC PORTO NACIONAL - INSTITUTO TOCANTINENSE PRESIDENTE ANTONIO CARLOS PORTO S.A.</t>
  </si>
  <si>
    <t>FACULDADE PRESIDENTE ANTÔNIO CARLOS - ITPAC PORTO / FAPAC</t>
  </si>
  <si>
    <t>FADEP - FACULDADE EDUCACIONAL DE PATO BRANCO LTDA</t>
  </si>
  <si>
    <t>CENTRO UNIVERSITÁRIO DE PATO BRANCO - UNIDEP</t>
  </si>
  <si>
    <t>CENTRO DE CIENCIAS EM SAUDE DE ITAJUBA S.A</t>
  </si>
  <si>
    <t>FACULDADE DE MEDICINA DE ITAJUBÁ - FMIT</t>
  </si>
  <si>
    <t>INSTITUTO DE EDUCACAO SUPERIOR DO VALE DO PARNAIBA S.A.</t>
  </si>
  <si>
    <t>FACULDADE DE CIÊNCIAS HUMANAS,EXATAS E DA SAÚDE DO PIAUÍ - FAHESP/IESVAP</t>
  </si>
  <si>
    <t>ITPAC INSTITUTO TOCANTINENSE PRESIDENTE ANTONIO CARLOS S.A</t>
  </si>
  <si>
    <t>INSTITUTO TOCANTINENSE PRESIDENTE ANTONIO CARLOS - ITPAC PALMAS</t>
  </si>
  <si>
    <t>INSTITUTO DE ENSINO SUPERIOR DO PIAUI LTDA</t>
  </si>
  <si>
    <t>CENTRO UNIVERSITÁRIO UNINOVAFAPI - UNINOVAFAPI</t>
  </si>
  <si>
    <t>IPTAN - INSTITUTO DE ENSINO SUPERIOR PRESIDENTE TANCREDO DE ALMEIDA NEVES S.A.</t>
  </si>
  <si>
    <t>CENTRO UNIVERSITÁRIO PRESIDENTE TANCREDO DE ALMEIDA NEVES -UNIPTAN</t>
  </si>
  <si>
    <t>Centro Universitário Tocantinense Presidente Antônio Carlos -UNITPAC</t>
  </si>
  <si>
    <t>UNIVACO - UNIAO EDUCACIONAL DO VALE DO ACO S.A.</t>
  </si>
  <si>
    <t xml:space="preserve"> INSTITUTO METROPOLITANO DE ENSINO SUPERIOR - IMES </t>
  </si>
  <si>
    <t>IPEC INSTITUTO PARAENSE DE EDUCACAO E CULTURA LTDA</t>
  </si>
  <si>
    <t xml:space="preserve"> FACULDADE DE CIÊNCIAS MÉDICAS DO PARÁ -FACIMPA</t>
  </si>
  <si>
    <t>INSTITUTO EDUCACIONAL SANTO AGOSTINHO LTDA</t>
  </si>
  <si>
    <t xml:space="preserve">	FACULDADE DE SAÚDE SANTO AGOSTINHO DE VITÓRIA DA CONQUISTA - FASA</t>
  </si>
  <si>
    <t xml:space="preserve">	FACULDADE SANTO AGOSTINHO DE ITABUNA - FASAITA</t>
  </si>
  <si>
    <t>SOCIEDADE PADRAO DE EDUCACAO SUPERIOR LTDA</t>
  </si>
  <si>
    <t>FACULDADE SANTO AGOSTINHO DE SETE LAGOAS - FASASETE</t>
  </si>
  <si>
    <t xml:space="preserve">FACULDADE SANTO AGOSTINHO - FASAMOC 
 </t>
  </si>
  <si>
    <t xml:space="preserve"> ITPAC CRUZEIRO DO SUL - ITPAC CZ</t>
  </si>
  <si>
    <t>FACULDADE ITPAC SANTA INES - ITPAC SANTA INÊS</t>
  </si>
  <si>
    <t xml:space="preserve"> ITPAC MANACAPURU - ITPAC MANACAPURU</t>
  </si>
  <si>
    <t>ITPAC ITACOATIARA - ITPAC ITA</t>
  </si>
  <si>
    <t>FACULDADE ITPAC ABAETETUBA - ITPAC ABAET</t>
  </si>
  <si>
    <t>FACULDADE ITPAC BRAGANÇA - ITPAC BRAGANÇA</t>
  </si>
  <si>
    <t>SOCIEDADE UNIVERSITARIA REDENTOR</t>
  </si>
  <si>
    <t xml:space="preserve">CENTRO UNIVERSITÁRIO REDENTOR </t>
  </si>
  <si>
    <t>CENTRO SUPERIOR DE CIENCIAS DA SAUDE S/S LTDA</t>
  </si>
  <si>
    <t>FACULDADE DE CIÊNCIAS MÉDICAS DA PARAÍBA - FCM-PB</t>
  </si>
  <si>
    <t>SOCIEDADE DE EDUCACAO, CULTURA E TECNOLOGIA DA AMAZONIA S/A</t>
  </si>
  <si>
    <t>FACULDADE DE ENSINO SUPERIOR DA AMAZÔNIA REUNIDA - FESAR</t>
  </si>
  <si>
    <t>CENTRO DE ENSINO SAO LUCAS LTDA</t>
  </si>
  <si>
    <t>CENTRO UNIVERSITÁRIO SÃO LUCAS -UNISL JPR</t>
  </si>
  <si>
    <t>Faculdades Integradas Padrão - FIP GUANAMBI</t>
  </si>
  <si>
    <t xml:space="preserve"> FACULDADE DE MEDICINA DE GARANHUNS -FAMEG</t>
  </si>
  <si>
    <t>Centro Universitário FIP-MOC</t>
  </si>
  <si>
    <t>COMPANHIA NILZA CORDEIRO HERDY DE EDUCACAO E CULTURA</t>
  </si>
  <si>
    <t xml:space="preserve"> UNIVERSIDADE DO GRANDE RIO PROFESSOR JOSÉ DE SOUZA HERDY - UNIGRANRIO</t>
  </si>
  <si>
    <t>Rio de Janeiro</t>
  </si>
  <si>
    <t xml:space="preserve"> Centro Universitário São Lucas Ji-Paraná -UNISL </t>
  </si>
  <si>
    <t>SOCIEDADE EDUCACIONAL E CULTURAL SERGIPE DEL REY LTDA</t>
  </si>
  <si>
    <t>CENTRO UNIVERSITÁRIO DE MACEIÓ -  UNIMA</t>
  </si>
  <si>
    <t>UNIMA</t>
  </si>
  <si>
    <t>Alagoas</t>
  </si>
  <si>
    <t>Afya Faculdade de Ciências Médicas de Jaboatão dos Guararapes - AFYA JABOATÃO</t>
  </si>
  <si>
    <t>AFYA JABOATÃO</t>
  </si>
  <si>
    <t>Jaboatão</t>
  </si>
  <si>
    <t>INSTITUICAO BAIANA DE ENSINO SUPERIOR LTDA</t>
  </si>
  <si>
    <t>CENTRO UNIVERSITÁRIO DOM PEDRO II -  UNIDOMPEDRO</t>
  </si>
  <si>
    <t>UNIDOMPEDRO</t>
  </si>
  <si>
    <t>Salvador</t>
  </si>
  <si>
    <t>FACULDADE DOM PEDRO II DE TECNOLOGIA -  FDP II Tec</t>
  </si>
  <si>
    <t>FACULDADE SÃO BENTO DA BAHIA - FSBB</t>
  </si>
  <si>
    <t>SESSA-SOCIEDADE DE EDUCACAO SUPERIOR DO SEMI-ARIDO LTDA</t>
  </si>
  <si>
    <t>Faculdade Dom Pedro II AFYA -  FDP II AFYA</t>
  </si>
  <si>
    <t>Ribeira do Pombal</t>
  </si>
  <si>
    <t>FACULDADE MASTERCLASS LTDA</t>
  </si>
  <si>
    <t>Afya Faculdade de Ciências Médicas de Contagem -  Afya Contagem</t>
  </si>
  <si>
    <t>Contagem</t>
  </si>
  <si>
    <t>AFYA PARTICIPACOES S.A.</t>
  </si>
  <si>
    <t>Faculdade Afya Educação Médica de Minas Gerais</t>
  </si>
  <si>
    <t>Afya Educação Médica</t>
  </si>
  <si>
    <t>Belo Horizonte</t>
  </si>
  <si>
    <t>Balance Sheet</t>
  </si>
  <si>
    <t>1Q2018</t>
  </si>
  <si>
    <t>2Q2018</t>
  </si>
  <si>
    <t>3Q2018</t>
  </si>
  <si>
    <t>4Q2018</t>
  </si>
  <si>
    <t>1Q2019</t>
  </si>
  <si>
    <t>2Q2019</t>
  </si>
  <si>
    <t>3Q2019</t>
  </si>
  <si>
    <t>4Q2019</t>
  </si>
  <si>
    <t>1Q2020</t>
  </si>
  <si>
    <t>2Q2020</t>
  </si>
  <si>
    <t>3Q2020</t>
  </si>
  <si>
    <t>4Q2020</t>
  </si>
  <si>
    <t>1H26</t>
  </si>
  <si>
    <t>Assets</t>
  </si>
  <si>
    <t>Current assets</t>
  </si>
  <si>
    <t>Cash and cash equivalents</t>
  </si>
  <si>
    <t>n/a</t>
  </si>
  <si>
    <t>Trade receivables</t>
  </si>
  <si>
    <r>
      <t>Inventories</t>
    </r>
    <r>
      <rPr>
        <vertAlign val="superscript"/>
        <sz val="8"/>
        <color theme="1"/>
        <rFont val="Aptos Narrow"/>
        <family val="2"/>
        <scheme val="minor"/>
      </rPr>
      <t>1</t>
    </r>
  </si>
  <si>
    <t>Recoverable taxes</t>
  </si>
  <si>
    <t>Derivatives</t>
  </si>
  <si>
    <t>-</t>
  </si>
  <si>
    <t>Financial investments</t>
  </si>
  <si>
    <t>Restricted cash</t>
  </si>
  <si>
    <t>Income taxes recoverable</t>
  </si>
  <si>
    <t>Other assets</t>
  </si>
  <si>
    <t>Total current assets</t>
  </si>
  <si>
    <t>(1) From 4Q24, inventories are classified under other assets.</t>
  </si>
  <si>
    <t>Non-current assets</t>
  </si>
  <si>
    <t>Related parties</t>
  </si>
  <si>
    <t>Deferred tax assets</t>
  </si>
  <si>
    <t>Investment in associate</t>
  </si>
  <si>
    <t>Property and equipment</t>
  </si>
  <si>
    <t>Right-of-use assets</t>
  </si>
  <si>
    <t>Intangible assets</t>
  </si>
  <si>
    <t>Total non-current assets</t>
  </si>
  <si>
    <t>Total assets</t>
  </si>
  <si>
    <t>Liabilities</t>
  </si>
  <si>
    <t>Current liabilities</t>
  </si>
  <si>
    <t>Trade payables</t>
  </si>
  <si>
    <t>Loans and financing</t>
  </si>
  <si>
    <t>Lease liabilities</t>
  </si>
  <si>
    <t>Accounts payable to selling shareholders</t>
  </si>
  <si>
    <t>Notes Payable</t>
  </si>
  <si>
    <t>Advances from customers</t>
  </si>
  <si>
    <t>Dividends payable</t>
  </si>
  <si>
    <t>Labor and social obligations</t>
  </si>
  <si>
    <t>Taxes payable</t>
  </si>
  <si>
    <t>Income taxes payable</t>
  </si>
  <si>
    <t>Other liabilities</t>
  </si>
  <si>
    <t>Total current liabilities</t>
  </si>
  <si>
    <t>Non-current liabilities</t>
  </si>
  <si>
    <t>Deferred tax liabilities</t>
  </si>
  <si>
    <t>Provision for legal proceedings</t>
  </si>
  <si>
    <t>Total non-current liabilities</t>
  </si>
  <si>
    <t>Total liabilities</t>
  </si>
  <si>
    <t>Equity</t>
  </si>
  <si>
    <t>Share capital</t>
  </si>
  <si>
    <t>Additional paid-in capital</t>
  </si>
  <si>
    <t>Treasury Shares</t>
  </si>
  <si>
    <t>Share-based compensation reserve</t>
  </si>
  <si>
    <t>Earnings reserves</t>
  </si>
  <si>
    <t>Retained earnings</t>
  </si>
  <si>
    <t>Equity attributable to equity holders of the parent</t>
  </si>
  <si>
    <t>Non-controlling interests</t>
  </si>
  <si>
    <t>Total equity</t>
  </si>
  <si>
    <t>Total liabilities and equity</t>
  </si>
  <si>
    <t>Income Statement</t>
  </si>
  <si>
    <t>Revenue</t>
  </si>
  <si>
    <t>Cost of services</t>
  </si>
  <si>
    <t>Gross profit</t>
  </si>
  <si>
    <t>Operational expenses (income)</t>
  </si>
  <si>
    <t>General and administrative expenses</t>
  </si>
  <si>
    <t>Allowance for expected credit losses</t>
  </si>
  <si>
    <t xml:space="preserve">Other income </t>
  </si>
  <si>
    <t>Other expenses</t>
  </si>
  <si>
    <t>Operating Income</t>
  </si>
  <si>
    <t>Finance income</t>
  </si>
  <si>
    <t>Finance expenses</t>
  </si>
  <si>
    <t>Finance result</t>
  </si>
  <si>
    <t>Share of income of associate</t>
  </si>
  <si>
    <t>Income before income taxes</t>
  </si>
  <si>
    <t>Income taxes expenses</t>
  </si>
  <si>
    <t>Current</t>
  </si>
  <si>
    <t>Deferred</t>
  </si>
  <si>
    <t>Net Income</t>
  </si>
  <si>
    <t>Income attributed to</t>
  </si>
  <si>
    <t>Equity holders of the parent</t>
  </si>
  <si>
    <t xml:space="preserve">Cash Flow </t>
  </si>
  <si>
    <t>1H18</t>
  </si>
  <si>
    <t>9M18</t>
  </si>
  <si>
    <t>1H19</t>
  </si>
  <si>
    <t>9M19</t>
  </si>
  <si>
    <t>1H20</t>
  </si>
  <si>
    <t>9M20</t>
  </si>
  <si>
    <t>1H21</t>
  </si>
  <si>
    <t>9M21</t>
  </si>
  <si>
    <t>1H22</t>
  </si>
  <si>
    <t>9M22</t>
  </si>
  <si>
    <t>1H23</t>
  </si>
  <si>
    <t>9M23</t>
  </si>
  <si>
    <t>1H24</t>
  </si>
  <si>
    <t>9M24</t>
  </si>
  <si>
    <t>1H25</t>
  </si>
  <si>
    <t>9M25</t>
  </si>
  <si>
    <t>Operating activities</t>
  </si>
  <si>
    <t>Adjustments to reconcile income before income taxes</t>
  </si>
  <si>
    <t>Depreciation and amortization</t>
  </si>
  <si>
    <t>Write-off of property and equipment</t>
  </si>
  <si>
    <t>Write-off of intangible assets</t>
  </si>
  <si>
    <t>Share-based compensation expenses</t>
  </si>
  <si>
    <t>Net foreign exchange differences</t>
  </si>
  <si>
    <t xml:space="preserve">Net (gain) loss on derivatives </t>
  </si>
  <si>
    <t>Accrued interest</t>
  </si>
  <si>
    <t>Accrued interest on lease liabilities</t>
  </si>
  <si>
    <t>Share of profit of equity-accounted investee, net of tax</t>
  </si>
  <si>
    <t>Provision (reversal) for legal proceedings</t>
  </si>
  <si>
    <t>Others</t>
  </si>
  <si>
    <t>Changes in assets and liabilities</t>
  </si>
  <si>
    <t>Inventories</t>
  </si>
  <si>
    <t>Income taxes paid</t>
  </si>
  <si>
    <t>Net cash flows from operating activities</t>
  </si>
  <si>
    <t>Investing activities</t>
  </si>
  <si>
    <t>Acquisition of property and equipment</t>
  </si>
  <si>
    <t>Acquisition of intangibles assets</t>
  </si>
  <si>
    <t>Dividends received</t>
  </si>
  <si>
    <t>Payments of notes payable</t>
  </si>
  <si>
    <t>Acquisition of additional share of subsidiary</t>
  </si>
  <si>
    <t>Payments of accounts payable to selling shareholders</t>
  </si>
  <si>
    <t>Acquisition of subsidiaries, net of cash acquired</t>
  </si>
  <si>
    <t>Payments of interest from acquisition of subsidiaries and intangibles</t>
  </si>
  <si>
    <t>Loans to related parties</t>
  </si>
  <si>
    <t>Net cash flows used in investing activities</t>
  </si>
  <si>
    <t>Financing activities</t>
  </si>
  <si>
    <t>Payments of principal of loans and financing</t>
  </si>
  <si>
    <t>Payments of interest</t>
  </si>
  <si>
    <t>Payments of loans and financing</t>
  </si>
  <si>
    <t>Proceeds from loans and financing</t>
  </si>
  <si>
    <t>Related parties loan</t>
  </si>
  <si>
    <t>Payments of principal of lease liabilities</t>
  </si>
  <si>
    <t>Payments of interest of lease liabilities</t>
  </si>
  <si>
    <t>Treasury shares buy-back</t>
  </si>
  <si>
    <t>Treasury shares repurchased</t>
  </si>
  <si>
    <t>Proceeds from exercise of stock options</t>
  </si>
  <si>
    <t>Capital increase</t>
  </si>
  <si>
    <t>Share-based compensation plan receipts</t>
  </si>
  <si>
    <t>Proceeds from issuance of common shares</t>
  </si>
  <si>
    <t>Shares issuance cost</t>
  </si>
  <si>
    <t>Dividends paid</t>
  </si>
  <si>
    <t>Net cash flows from financing activities</t>
  </si>
  <si>
    <t>Net increase (decrease) in cash and cash equivalents</t>
  </si>
  <si>
    <t>Cash and cash equivalents at the beginning of the period</t>
  </si>
  <si>
    <t>Cash and cash equivalents at the end of the period</t>
  </si>
  <si>
    <t>Reconciliation between Adjusted EBITDA and Net Income; Proforma Adjusted EBITDA</t>
  </si>
  <si>
    <t xml:space="preserve">Net income </t>
  </si>
  <si>
    <t xml:space="preserve">Net financial result </t>
  </si>
  <si>
    <t xml:space="preserve">Income taxes expense </t>
  </si>
  <si>
    <t xml:space="preserve">Depreciation and amortization </t>
  </si>
  <si>
    <r>
      <t>Interest received</t>
    </r>
    <r>
      <rPr>
        <vertAlign val="superscript"/>
        <sz val="8"/>
        <color theme="1"/>
        <rFont val="Aptos Narrow"/>
        <family val="2"/>
        <scheme val="minor"/>
      </rPr>
      <t>1</t>
    </r>
  </si>
  <si>
    <t xml:space="preserve">Share-based compensation </t>
  </si>
  <si>
    <t>Income share associate</t>
  </si>
  <si>
    <t>Non-recurring expenses:</t>
  </si>
  <si>
    <r>
      <t xml:space="preserve"> - Integration of new companies</t>
    </r>
    <r>
      <rPr>
        <vertAlign val="superscript"/>
        <sz val="8"/>
        <color theme="1"/>
        <rFont val="Aptos Narrow"/>
        <family val="2"/>
        <scheme val="minor"/>
      </rPr>
      <t>2</t>
    </r>
  </si>
  <si>
    <r>
      <t xml:space="preserve"> - M&amp;A advisory and due diligence</t>
    </r>
    <r>
      <rPr>
        <vertAlign val="superscript"/>
        <sz val="8"/>
        <color theme="1"/>
        <rFont val="Aptos Narrow"/>
        <family val="2"/>
        <scheme val="minor"/>
      </rPr>
      <t>3</t>
    </r>
  </si>
  <si>
    <r>
      <t xml:space="preserve"> - Expansion projects</t>
    </r>
    <r>
      <rPr>
        <vertAlign val="superscript"/>
        <sz val="8"/>
        <color theme="1"/>
        <rFont val="Aptos Narrow"/>
        <family val="2"/>
        <scheme val="minor"/>
      </rPr>
      <t>4</t>
    </r>
  </si>
  <si>
    <r>
      <t xml:space="preserve"> - Restructuring expenses</t>
    </r>
    <r>
      <rPr>
        <vertAlign val="superscript"/>
        <sz val="8"/>
        <color theme="1"/>
        <rFont val="Aptos Narrow"/>
        <family val="2"/>
        <scheme val="minor"/>
      </rPr>
      <t>5</t>
    </r>
  </si>
  <si>
    <r>
      <t xml:space="preserve"> - Mandatory Discounts in Tuition Fees</t>
    </r>
    <r>
      <rPr>
        <vertAlign val="superscript"/>
        <sz val="8"/>
        <color theme="1"/>
        <rFont val="Aptos Narrow"/>
        <family val="2"/>
        <scheme val="minor"/>
      </rPr>
      <t>6</t>
    </r>
  </si>
  <si>
    <r>
      <t xml:space="preserve"> - Gain on tax amnesty</t>
    </r>
    <r>
      <rPr>
        <vertAlign val="superscript"/>
        <sz val="8"/>
        <color theme="1"/>
        <rFont val="Aptos Narrow"/>
        <family val="2"/>
        <scheme val="minor"/>
      </rPr>
      <t>7</t>
    </r>
  </si>
  <si>
    <t>Adjusted EBITDA</t>
  </si>
  <si>
    <t>Adjusted EBITDA Margin</t>
  </si>
  <si>
    <t>Pro Forma Adjusted Revenue</t>
  </si>
  <si>
    <t>n.a</t>
  </si>
  <si>
    <r>
      <t>Pro Forma Adjusted EBITDA</t>
    </r>
    <r>
      <rPr>
        <b/>
        <vertAlign val="superscript"/>
        <sz val="8"/>
        <color theme="1"/>
        <rFont val="Aptos Narrow"/>
        <family val="2"/>
        <scheme val="minor"/>
      </rPr>
      <t>8</t>
    </r>
  </si>
  <si>
    <t>Pro Forma Adjusted EBITDA Margin</t>
  </si>
  <si>
    <t>(1) Represents the interest received on late payments of monthly tuition fees.</t>
  </si>
  <si>
    <t>(2) Consists of expenses related to the integration of newly acquired companies.</t>
  </si>
  <si>
    <t>(3) Consists of expenses related to professional and consultant fees in connection with due diligence services for our M&amp;A transactions.</t>
  </si>
  <si>
    <t>(4) Consists of expenses related to professional and consultant fees in connection with the opening of new campuses.</t>
  </si>
  <si>
    <t>(5) Consists of expenses related to the employee redundancies in connection with the organizational restructuring of our acquired companies.</t>
  </si>
  <si>
    <t>(6) Consists of mandatory discounts in tuition fees granted by state decrees, individual/collective legal proceedings and public civil proceedings due to COVID 19 on site classes restriction and excludes any recovery of these discounts that were invoiced based on the Supreme Court decision.</t>
  </si>
  <si>
    <t>(7) Consists of expenses related to the employee redundancies in connection with the organizational restructuring of our acquired companies.</t>
  </si>
  <si>
    <t>(8) Considers that all acquisition were made in 01/01/2019.</t>
  </si>
  <si>
    <t>Gross Profit</t>
  </si>
  <si>
    <t xml:space="preserve"> per Business Segment</t>
  </si>
  <si>
    <t>1Q2021</t>
  </si>
  <si>
    <t>2Q2021</t>
  </si>
  <si>
    <t>3Q2021</t>
  </si>
  <si>
    <t>4Q2021</t>
  </si>
  <si>
    <t>Adjusted Revenue</t>
  </si>
  <si>
    <t>Undergraduate</t>
  </si>
  <si>
    <t>Mandatory Discounts</t>
  </si>
  <si>
    <t>Adjusted Undergraduate</t>
  </si>
  <si>
    <t>Continuing Education</t>
  </si>
  <si>
    <t>Medical Practice Solutions</t>
  </si>
  <si>
    <t>    Inter-segment transactions</t>
  </si>
  <si>
    <t>Cost of Services</t>
  </si>
  <si>
    <t>Gross Margin</t>
  </si>
  <si>
    <t>Undergrad</t>
  </si>
  <si>
    <t>Tuition fees</t>
  </si>
  <si>
    <t>Other</t>
  </si>
  <si>
    <t>Gross Revenue</t>
  </si>
  <si>
    <t>Deductions</t>
  </si>
  <si>
    <t>Discount and scholarships</t>
  </si>
  <si>
    <r>
      <t>Early payment discounts</t>
    </r>
    <r>
      <rPr>
        <vertAlign val="superscript"/>
        <sz val="8"/>
        <color rgb="FF000000"/>
        <rFont val="Aptos Narrow"/>
        <family val="2"/>
        <scheme val="minor"/>
      </rPr>
      <t>1</t>
    </r>
  </si>
  <si>
    <t>Returns</t>
  </si>
  <si>
    <t>Taxes</t>
  </si>
  <si>
    <t>PROUNI</t>
  </si>
  <si>
    <t>Total</t>
  </si>
  <si>
    <t>Timing of revenue recognition</t>
  </si>
  <si>
    <t>Tuition, digital content and app subscription fees - Transferred over time</t>
  </si>
  <si>
    <t>Other - Transferred at a point in time</t>
  </si>
  <si>
    <t>(1)From 3Q25 onward, "Early Payment Discounts" have been consolidated into "Discounts and Scholarships</t>
  </si>
  <si>
    <t xml:space="preserve"> by Business Segment</t>
  </si>
  <si>
    <t>Tuition Fees</t>
  </si>
  <si>
    <t>Elimination (intersegment transactions)</t>
  </si>
  <si>
    <t>Transferred over time</t>
  </si>
  <si>
    <t>Transferred at a point in time</t>
  </si>
  <si>
    <t>Expenses and Costs by Nature</t>
  </si>
  <si>
    <t>Allowance for doubtful accounts</t>
  </si>
  <si>
    <r>
      <rPr>
        <sz val="8"/>
        <color theme="1"/>
        <rFont val="Aptos Narrow"/>
        <family val="2"/>
        <scheme val="minor"/>
      </rPr>
      <t>Payroll</t>
    </r>
    <r>
      <rPr>
        <vertAlign val="superscript"/>
        <sz val="8"/>
        <color theme="1"/>
        <rFont val="Aptos Narrow"/>
        <family val="2"/>
        <scheme val="minor"/>
      </rPr>
      <t>1</t>
    </r>
  </si>
  <si>
    <t>Hospital and medical agreements</t>
  </si>
  <si>
    <t>Lease expenses</t>
  </si>
  <si>
    <t>Utilities</t>
  </si>
  <si>
    <t>Maintenance</t>
  </si>
  <si>
    <t>Share-based compesation</t>
  </si>
  <si>
    <t>Tax expenses</t>
  </si>
  <si>
    <r>
      <t>Pedagogical services</t>
    </r>
    <r>
      <rPr>
        <vertAlign val="superscript"/>
        <sz val="8"/>
        <color rgb="FF000000"/>
        <rFont val="Aptos Narrow"/>
        <family val="2"/>
        <scheme val="minor"/>
      </rPr>
      <t>1</t>
    </r>
  </si>
  <si>
    <t>Sales and marketing</t>
  </si>
  <si>
    <t>Travel expenses</t>
  </si>
  <si>
    <t>Consulting fees</t>
  </si>
  <si>
    <r>
      <rPr>
        <i/>
        <vertAlign val="superscript"/>
        <sz val="8"/>
        <color rgb="FF000000"/>
        <rFont val="Aptos Narrow"/>
        <family val="2"/>
        <scheme val="minor"/>
      </rPr>
      <t>1</t>
    </r>
    <r>
      <rPr>
        <i/>
        <sz val="8"/>
        <color rgb="FF000000"/>
        <rFont val="Aptos Narrow"/>
        <family val="2"/>
        <scheme val="minor"/>
      </rPr>
      <t>From 2Q25, pedagogical services are classified under payroll.</t>
    </r>
  </si>
  <si>
    <t>Finance Result</t>
  </si>
  <si>
    <t>Interest received</t>
  </si>
  <si>
    <t>Interest expense</t>
  </si>
  <si>
    <t>Interest expense on lease liabilities</t>
  </si>
  <si>
    <t>Interest on educational financing programs</t>
  </si>
  <si>
    <t>Financial discounts</t>
  </si>
  <si>
    <t>Bank fees</t>
  </si>
  <si>
    <t>Foreign exchange loss, net</t>
  </si>
  <si>
    <r>
      <t>Taxes on financial transactions (IOF)</t>
    </r>
    <r>
      <rPr>
        <vertAlign val="superscript"/>
        <sz val="8"/>
        <color rgb="FF000000"/>
        <rFont val="Aptos Narrow"/>
        <family val="2"/>
        <scheme val="minor"/>
      </rPr>
      <t>1</t>
    </r>
  </si>
  <si>
    <t>Credit card charges</t>
  </si>
  <si>
    <t>Exchange variance</t>
  </si>
  <si>
    <t>Net finance result</t>
  </si>
  <si>
    <t>(1) From 1Q25, "Taxes on financial transactions" are classified under "Other".</t>
  </si>
  <si>
    <t>Income Taxes</t>
  </si>
  <si>
    <t>Statutory income taxes rate</t>
  </si>
  <si>
    <t>Income taxes at statutory rate</t>
  </si>
  <si>
    <t>Reconciliation adjustments:</t>
  </si>
  <si>
    <t>Tax effect on loss from entities not subject to taxation</t>
  </si>
  <si>
    <t>PROUNI - Fiscal incentive (i)</t>
  </si>
  <si>
    <t>Recognized deferred taxes</t>
  </si>
  <si>
    <t>Presumed profit income tax regime effect (ii)</t>
  </si>
  <si>
    <t>Permanent adjustments</t>
  </si>
  <si>
    <t>Management Bonuses</t>
  </si>
  <si>
    <t>Gifts</t>
  </si>
  <si>
    <t>Sponsorship</t>
  </si>
  <si>
    <t>Pillar Two - Additional social contribution</t>
  </si>
  <si>
    <t>Income taxes expense</t>
  </si>
  <si>
    <t>Effective rate</t>
  </si>
  <si>
    <t>(i) The Company adhered to PROUNI, established by Law 11,096/2005, which is a federal program that exempts companies of paying income taxes and social contribution upon compliance with certain requirements required by this Law.</t>
  </si>
  <si>
    <t>(ii) Brazilian tax law establishes that companies that generate gross revenues of up to R$78,000 in the prior fiscal year may calculate income taxes as a percentage of gross revenue, using the presumed profit tax regime. The effect of the presumed profit of certain subsidiaries represents the difference between the taxation based on this method and the amount that would be due based on the statutory rate applied to the taxable profit of the subsidiaries</t>
  </si>
  <si>
    <t>Selling, General and Administrative expenses</t>
  </si>
  <si>
    <t>Income from cash equivalents</t>
  </si>
  <si>
    <t>(1) Total Active Payers figures for periods prior to 1Q25 exclude intercompany transactions.</t>
  </si>
  <si>
    <r>
      <t>Continuing Education (Total Students - End of Period)</t>
    </r>
    <r>
      <rPr>
        <vertAlign val="superscript"/>
        <sz val="8"/>
        <color rgb="FF000000"/>
        <rFont val="Aptos Narrow"/>
        <family val="2"/>
        <scheme val="minor"/>
      </rPr>
      <t>1</t>
    </r>
  </si>
  <si>
    <t xml:space="preserve">Unrecognized deferred taxes assets on tax losses and 
temporary differences </t>
  </si>
  <si>
    <r>
      <t>Undergraduate (Total Medical School Students - End of Period)</t>
    </r>
    <r>
      <rPr>
        <vertAlign val="superscript"/>
        <sz val="8"/>
        <color rgb="FF000000"/>
        <rFont val="Aptos Narrow"/>
        <family val="2"/>
        <scheme val="minor"/>
      </rPr>
      <t>1</t>
    </r>
  </si>
  <si>
    <r>
      <t>Approved Seats</t>
    </r>
    <r>
      <rPr>
        <b/>
        <vertAlign val="superscript"/>
        <sz val="10"/>
        <color theme="0"/>
        <rFont val="Aptos Narrow"/>
        <family val="2"/>
        <scheme val="minor"/>
      </rPr>
      <t>1</t>
    </r>
  </si>
  <si>
    <t>(1) Approved Seats do not reflect any potential reductions resulting from ENAMED.</t>
  </si>
  <si>
    <t>*For the six months period ended June 30, 2026, "2026 Ex Acquisitions" excludes: FUNIC (January to May, 2026; Closing of FUNIC was in May 2025).</t>
  </si>
  <si>
    <r>
      <t xml:space="preserve">Total Monthly Active Users (MaU) - Digital Services </t>
    </r>
    <r>
      <rPr>
        <b/>
        <vertAlign val="superscript"/>
        <sz val="8"/>
        <rFont val="Aptos Narrow"/>
        <family val="2"/>
        <scheme val="minor"/>
      </rPr>
      <t>2</t>
    </r>
  </si>
  <si>
    <t>01.27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</si>
</sst>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1" formatCode="_-* #,##0_-;\-* #,##0_-;_-* &quot;-&quot;_-;_-@_-"/>
    <numFmt numFmtId="43" formatCode="_-* #,##0.00_-;\-* #,##0.00_-;_-* &quot;-&quot;??_-;_-@_-"/>
    <numFmt numFmtId="164" formatCode="_-* #,##0_-;\-* #,##0_-;_-* &quot;-&quot;??_-;_-@_-"/>
    <numFmt numFmtId="165" formatCode="_-* #,##0.0000_-;\-* #,##0.0000_-;_-* &quot;-&quot;??_-;_-@_-"/>
    <numFmt numFmtId="166" formatCode="0.0%"/>
    <numFmt numFmtId="167" formatCode="0.000%"/>
    <numFmt numFmtId="168" formatCode="_(* #,##0.00_);_(* \(#,##0.00\);_(* &quot;-&quot;_);_(@_)"/>
    <numFmt numFmtId="169" formatCode="_(* #,##0_);_(* \(#,##0\);_(* &quot;-&quot;_);_(@_)"/>
    <numFmt numFmtId="170" formatCode="0_ ;\-0\ "/>
    <numFmt numFmtId="171" formatCode="#\Q"/>
    <numFmt numFmtId="172" formatCode="_-* #,##0.0_-;\-* #,##0.0_-;_-* &quot;-&quot;?_-;_-@_-"/>
  </numFmts>
  <fonts count="43" x14ac:knownFonts="1">
    <font>
      <sz val="11"/>
      <color theme="1"/>
      <name val="Aptos Narrow"/>
      <family val="2"/>
      <scheme val="minor"/>
    </font>
    <font>
      <sz val="11"/>
      <color theme="1"/>
      <name val="Aptos Narrow"/>
      <family val="2"/>
      <scheme val="minor"/>
    </font>
    <font>
      <sz val="8"/>
      <color theme="1"/>
      <name val="Aptos Narrow"/>
      <family val="2"/>
      <scheme val="minor"/>
    </font>
    <font>
      <b/>
      <sz val="8"/>
      <color theme="1"/>
      <name val="Aptos Narrow"/>
      <family val="2"/>
      <scheme val="minor"/>
    </font>
    <font>
      <b/>
      <sz val="8"/>
      <color theme="0"/>
      <name val="Aptos Narrow"/>
      <family val="2"/>
      <scheme val="minor"/>
    </font>
    <font>
      <b/>
      <sz val="9"/>
      <color rgb="FFD31C5B"/>
      <name val="Aptos Narrow"/>
      <family val="2"/>
      <scheme val="minor"/>
    </font>
    <font>
      <i/>
      <sz val="8"/>
      <color theme="1"/>
      <name val="Aptos Narrow"/>
      <family val="2"/>
      <scheme val="minor"/>
    </font>
    <font>
      <i/>
      <sz val="8"/>
      <name val="Aptos Narrow"/>
      <family val="2"/>
      <scheme val="minor"/>
    </font>
    <font>
      <i/>
      <sz val="9"/>
      <name val="Aptos Narrow"/>
      <family val="2"/>
      <scheme val="minor"/>
    </font>
    <font>
      <i/>
      <sz val="8"/>
      <color rgb="FF000000"/>
      <name val="Aptos Narrow"/>
      <family val="2"/>
      <scheme val="minor"/>
    </font>
    <font>
      <sz val="8"/>
      <color rgb="FF000000"/>
      <name val="Aptos Narrow"/>
      <family val="2"/>
      <scheme val="minor"/>
    </font>
    <font>
      <b/>
      <sz val="8"/>
      <name val="Aptos Narrow"/>
      <family val="2"/>
      <scheme val="minor"/>
    </font>
    <font>
      <b/>
      <sz val="8"/>
      <color rgb="FF000000"/>
      <name val="Aptos Narrow"/>
      <family val="2"/>
      <scheme val="minor"/>
    </font>
    <font>
      <b/>
      <i/>
      <sz val="8"/>
      <color theme="1"/>
      <name val="Aptos Narrow"/>
      <family val="2"/>
      <scheme val="minor"/>
    </font>
    <font>
      <sz val="10"/>
      <color theme="1"/>
      <name val="Aptos Narrow"/>
      <family val="2"/>
      <scheme val="minor"/>
    </font>
    <font>
      <b/>
      <sz val="10"/>
      <color theme="1"/>
      <name val="Aptos Narrow"/>
      <family val="2"/>
      <scheme val="minor"/>
    </font>
    <font>
      <b/>
      <sz val="10"/>
      <color theme="0"/>
      <name val="Aptos Narrow"/>
      <family val="2"/>
      <scheme val="minor"/>
    </font>
    <font>
      <sz val="10"/>
      <name val="Aptos Narrow"/>
      <family val="2"/>
      <scheme val="minor"/>
    </font>
    <font>
      <b/>
      <sz val="9"/>
      <color theme="1"/>
      <name val="Aptos Narrow"/>
      <family val="2"/>
      <scheme val="minor"/>
    </font>
    <font>
      <sz val="9"/>
      <color theme="1"/>
      <name val="Aptos Narrow"/>
      <family val="2"/>
      <scheme val="minor"/>
    </font>
    <font>
      <b/>
      <sz val="8"/>
      <color indexed="8"/>
      <name val="Aptos Narrow"/>
      <family val="2"/>
      <scheme val="minor"/>
    </font>
    <font>
      <sz val="8"/>
      <name val="Aptos Narrow"/>
      <family val="2"/>
      <scheme val="minor"/>
    </font>
    <font>
      <sz val="8"/>
      <color indexed="8"/>
      <name val="Aptos Narrow"/>
      <family val="2"/>
      <scheme val="minor"/>
    </font>
    <font>
      <b/>
      <sz val="8"/>
      <color rgb="FFFF0000"/>
      <name val="Aptos Narrow"/>
      <family val="2"/>
      <scheme val="minor"/>
    </font>
    <font>
      <b/>
      <sz val="8.5"/>
      <color theme="1"/>
      <name val="Nunito Sans"/>
    </font>
    <font>
      <sz val="8.5"/>
      <color theme="1"/>
      <name val="Nunito Sans"/>
    </font>
    <font>
      <vertAlign val="superscript"/>
      <sz val="8"/>
      <color theme="1"/>
      <name val="Aptos Narrow"/>
      <family val="2"/>
      <scheme val="minor"/>
    </font>
    <font>
      <b/>
      <vertAlign val="superscript"/>
      <sz val="8"/>
      <color theme="1"/>
      <name val="Aptos Narrow"/>
      <family val="2"/>
      <scheme val="minor"/>
    </font>
    <font>
      <vertAlign val="superscript"/>
      <sz val="8"/>
      <color rgb="FF000000"/>
      <name val="Aptos Narrow"/>
      <family val="2"/>
      <scheme val="minor"/>
    </font>
    <font>
      <i/>
      <vertAlign val="superscript"/>
      <sz val="8"/>
      <color rgb="FF000000"/>
      <name val="Aptos Narrow"/>
      <family val="2"/>
      <scheme val="minor"/>
    </font>
    <font>
      <b/>
      <sz val="20"/>
      <color rgb="FFD31C5B"/>
      <name val="Aptos Narrow"/>
      <family val="2"/>
      <scheme val="minor"/>
    </font>
    <font>
      <sz val="12"/>
      <color theme="1"/>
      <name val="Aptos Narrow"/>
      <family val="2"/>
      <scheme val="minor"/>
    </font>
    <font>
      <sz val="8"/>
      <color rgb="FFFF0000"/>
      <name val="Aptos Narrow"/>
      <family val="2"/>
      <scheme val="minor"/>
    </font>
    <font>
      <sz val="8"/>
      <color theme="1"/>
      <name val="Nunito Sans"/>
    </font>
    <font>
      <sz val="8"/>
      <color theme="0"/>
      <name val="Aptos Narrow"/>
      <family val="2"/>
      <scheme val="minor"/>
    </font>
    <font>
      <b/>
      <sz val="6"/>
      <color theme="1"/>
      <name val="Aptos Narrow"/>
      <family val="2"/>
      <scheme val="minor"/>
    </font>
    <font>
      <sz val="8.5"/>
      <color rgb="FF000000"/>
      <name val="Nunito Sans"/>
    </font>
    <font>
      <i/>
      <sz val="7"/>
      <color theme="1"/>
      <name val="Aptos Narrow"/>
      <family val="2"/>
      <scheme val="minor"/>
    </font>
    <font>
      <sz val="8"/>
      <color rgb="FFFF0000"/>
      <name val="Verdana"/>
      <family val="2"/>
    </font>
    <font>
      <b/>
      <sz val="8"/>
      <color rgb="FF6B6A6A"/>
      <name val="Verdana"/>
      <family val="2"/>
    </font>
    <font>
      <sz val="8"/>
      <color rgb="FF6B6A6A"/>
      <name val="Verdana"/>
      <family val="2"/>
    </font>
    <font>
      <b/>
      <vertAlign val="superscript"/>
      <sz val="10"/>
      <color theme="0"/>
      <name val="Aptos Narrow"/>
      <family val="2"/>
      <scheme val="minor"/>
    </font>
    <font>
      <b/>
      <vertAlign val="superscript"/>
      <sz val="8"/>
      <name val="Aptos Narrow"/>
      <family val="2"/>
      <scheme val="minor"/>
    </font>
  </fonts>
  <fills count="9">
    <fill>
      <patternFill patternType="none"/>
    </fill>
    <fill>
      <patternFill patternType="gray125"/>
    </fill>
    <fill>
      <patternFill patternType="solid">
        <fgColor theme="0"/>
        <bgColor indexed="64"/>
      </patternFill>
    </fill>
    <fill>
      <patternFill patternType="solid">
        <fgColor rgb="FFD31C5B"/>
        <bgColor indexed="64"/>
      </patternFill>
    </fill>
    <fill>
      <patternFill patternType="solid">
        <fgColor theme="0" tint="-4.9989318521683403E-2"/>
        <bgColor indexed="64"/>
      </patternFill>
    </fill>
    <fill>
      <patternFill patternType="solid">
        <fgColor rgb="FFD9D9D6"/>
        <bgColor indexed="64"/>
      </patternFill>
    </fill>
    <fill>
      <patternFill patternType="solid">
        <fgColor theme="2" tint="-0.249977111117893"/>
        <bgColor indexed="64"/>
      </patternFill>
    </fill>
    <fill>
      <patternFill patternType="solid">
        <fgColor rgb="FFFFFFFF"/>
        <bgColor indexed="64"/>
      </patternFill>
    </fill>
    <fill>
      <patternFill patternType="solid">
        <fgColor theme="0" tint="-0.14999847407452621"/>
        <bgColor indexed="64"/>
      </patternFill>
    </fill>
  </fills>
  <borders count="47">
    <border>
      <left/>
      <right/>
      <top/>
      <bottom/>
      <diagonal/>
    </border>
    <border>
      <left/>
      <right/>
      <top/>
      <bottom style="dashed">
        <color rgb="FFD31C5B"/>
      </bottom>
      <diagonal/>
    </border>
    <border>
      <left style="dashed">
        <color rgb="FFD31C5B"/>
      </left>
      <right style="dashed">
        <color rgb="FFD31C5B"/>
      </right>
      <top style="dashed">
        <color rgb="FFD31C5B"/>
      </top>
      <bottom style="dashed">
        <color rgb="FFD31C5B"/>
      </bottom>
      <diagonal/>
    </border>
    <border>
      <left/>
      <right/>
      <top style="thin">
        <color theme="0" tint="-0.499984740745262"/>
      </top>
      <bottom/>
      <diagonal/>
    </border>
    <border>
      <left style="hair">
        <color auto="1"/>
      </left>
      <right style="hair">
        <color auto="1"/>
      </right>
      <top style="hair">
        <color auto="1"/>
      </top>
      <bottom style="hair">
        <color auto="1"/>
      </bottom>
      <diagonal/>
    </border>
    <border>
      <left/>
      <right/>
      <top/>
      <bottom style="double">
        <color indexed="64"/>
      </bottom>
      <diagonal/>
    </border>
    <border>
      <left/>
      <right/>
      <top style="double">
        <color indexed="64"/>
      </top>
      <bottom/>
      <diagonal/>
    </border>
    <border>
      <left/>
      <right/>
      <top style="thin">
        <color auto="1"/>
      </top>
      <bottom/>
      <diagonal/>
    </border>
    <border>
      <left style="thin">
        <color indexed="64"/>
      </left>
      <right/>
      <top style="thin">
        <color theme="0" tint="-0.499984740745262"/>
      </top>
      <bottom/>
      <diagonal/>
    </border>
    <border>
      <left/>
      <right style="thin">
        <color indexed="64"/>
      </right>
      <top style="thin">
        <color theme="0" tint="-0.499984740745262"/>
      </top>
      <bottom/>
      <diagonal/>
    </border>
    <border>
      <left style="thin">
        <color indexed="64"/>
      </left>
      <right/>
      <top/>
      <bottom style="hair">
        <color auto="1"/>
      </bottom>
      <diagonal/>
    </border>
    <border>
      <left style="hair">
        <color auto="1"/>
      </left>
      <right style="thin">
        <color indexed="64"/>
      </right>
      <top style="hair">
        <color auto="1"/>
      </top>
      <bottom style="hair">
        <color auto="1"/>
      </bottom>
      <diagonal/>
    </border>
    <border>
      <left style="hair">
        <color auto="1"/>
      </left>
      <right style="hair">
        <color auto="1"/>
      </right>
      <top/>
      <bottom style="hair">
        <color auto="1"/>
      </bottom>
      <diagonal/>
    </border>
    <border>
      <left/>
      <right style="hair">
        <color indexed="64"/>
      </right>
      <top/>
      <bottom style="hair">
        <color auto="1"/>
      </bottom>
      <diagonal/>
    </border>
    <border>
      <left style="hair">
        <color auto="1"/>
      </left>
      <right/>
      <top/>
      <bottom style="hair">
        <color auto="1"/>
      </bottom>
      <diagonal/>
    </border>
    <border>
      <left style="hair">
        <color auto="1"/>
      </left>
      <right style="thin">
        <color indexed="64"/>
      </right>
      <top/>
      <bottom style="hair">
        <color auto="1"/>
      </bottom>
      <diagonal/>
    </border>
    <border>
      <left style="thin">
        <color indexed="64"/>
      </left>
      <right/>
      <top style="hair">
        <color auto="1"/>
      </top>
      <bottom style="hair">
        <color auto="1"/>
      </bottom>
      <diagonal/>
    </border>
    <border>
      <left/>
      <right style="hair">
        <color indexed="64"/>
      </right>
      <top style="hair">
        <color indexed="64"/>
      </top>
      <bottom style="hair">
        <color indexed="64"/>
      </bottom>
      <diagonal/>
    </border>
    <border>
      <left style="hair">
        <color auto="1"/>
      </left>
      <right/>
      <top style="hair">
        <color auto="1"/>
      </top>
      <bottom style="hair">
        <color auto="1"/>
      </bottom>
      <diagonal/>
    </border>
    <border>
      <left style="thin">
        <color indexed="64"/>
      </left>
      <right/>
      <top style="hair">
        <color auto="1"/>
      </top>
      <bottom/>
      <diagonal/>
    </border>
    <border>
      <left style="hair">
        <color auto="1"/>
      </left>
      <right style="hair">
        <color indexed="64"/>
      </right>
      <top style="hair">
        <color auto="1"/>
      </top>
      <bottom/>
      <diagonal/>
    </border>
    <border>
      <left style="hair">
        <color auto="1"/>
      </left>
      <right style="thin">
        <color indexed="64"/>
      </right>
      <top style="hair">
        <color auto="1"/>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
      <left style="hair">
        <color auto="1"/>
      </left>
      <right style="hair">
        <color auto="1"/>
      </right>
      <top style="thin">
        <color auto="1"/>
      </top>
      <bottom style="medium">
        <color auto="1"/>
      </bottom>
      <diagonal/>
    </border>
    <border>
      <left/>
      <right/>
      <top style="medium">
        <color auto="1"/>
      </top>
      <bottom/>
      <diagonal/>
    </border>
    <border>
      <left/>
      <right/>
      <top/>
      <bottom style="hair">
        <color auto="1"/>
      </bottom>
      <diagonal/>
    </border>
    <border>
      <left/>
      <right/>
      <top style="medium">
        <color auto="1"/>
      </top>
      <bottom style="thin">
        <color auto="1"/>
      </bottom>
      <diagonal/>
    </border>
    <border>
      <left style="hair">
        <color auto="1"/>
      </left>
      <right style="hair">
        <color auto="1"/>
      </right>
      <top/>
      <bottom/>
      <diagonal/>
    </border>
    <border>
      <left/>
      <right/>
      <top style="thin">
        <color theme="1"/>
      </top>
      <bottom style="medium">
        <color theme="1"/>
      </bottom>
      <diagonal/>
    </border>
    <border>
      <left style="hair">
        <color auto="1"/>
      </left>
      <right style="hair">
        <color auto="1"/>
      </right>
      <top style="thin">
        <color theme="1"/>
      </top>
      <bottom style="medium">
        <color theme="1"/>
      </bottom>
      <diagonal/>
    </border>
    <border>
      <left/>
      <right/>
      <top style="thin">
        <color auto="1"/>
      </top>
      <bottom style="thin">
        <color indexed="64"/>
      </bottom>
      <diagonal/>
    </border>
    <border>
      <left style="mediumDashed">
        <color rgb="FFD31C5B"/>
      </left>
      <right/>
      <top style="mediumDashed">
        <color rgb="FFD31C5B"/>
      </top>
      <bottom/>
      <diagonal/>
    </border>
    <border>
      <left/>
      <right/>
      <top style="mediumDashed">
        <color rgb="FFD31C5B"/>
      </top>
      <bottom style="medium">
        <color rgb="FFD31C5B"/>
      </bottom>
      <diagonal/>
    </border>
    <border>
      <left/>
      <right style="mediumDashed">
        <color rgb="FFD31C5B"/>
      </right>
      <top style="mediumDashed">
        <color rgb="FFD31C5B"/>
      </top>
      <bottom/>
      <diagonal/>
    </border>
    <border>
      <left style="mediumDashed">
        <color rgb="FFD31C5B"/>
      </left>
      <right/>
      <top/>
      <bottom/>
      <diagonal/>
    </border>
    <border>
      <left/>
      <right style="mediumDashed">
        <color rgb="FFD31C5B"/>
      </right>
      <top/>
      <bottom/>
      <diagonal/>
    </border>
    <border>
      <left style="mediumDashed">
        <color rgb="FFD31C5B"/>
      </left>
      <right/>
      <top/>
      <bottom style="mediumDashed">
        <color rgb="FFD31C5B"/>
      </bottom>
      <diagonal/>
    </border>
    <border>
      <left/>
      <right/>
      <top/>
      <bottom style="mediumDashed">
        <color rgb="FFD31C5B"/>
      </bottom>
      <diagonal/>
    </border>
    <border>
      <left/>
      <right style="mediumDashed">
        <color rgb="FFD31C5B"/>
      </right>
      <top/>
      <bottom style="mediumDashed">
        <color rgb="FFD31C5B"/>
      </bottom>
      <diagonal/>
    </border>
    <border>
      <left style="thin">
        <color indexed="64"/>
      </left>
      <right style="thin">
        <color indexed="64"/>
      </right>
      <top/>
      <bottom style="hair">
        <color auto="1"/>
      </bottom>
      <diagonal/>
    </border>
    <border>
      <left style="thin">
        <color auto="1"/>
      </left>
      <right style="hair">
        <color auto="1"/>
      </right>
      <top style="hair">
        <color auto="1"/>
      </top>
      <bottom style="hair">
        <color auto="1"/>
      </bottom>
      <diagonal/>
    </border>
    <border>
      <left style="thin">
        <color indexed="64"/>
      </left>
      <right style="hair">
        <color auto="1"/>
      </right>
      <top style="hair">
        <color auto="1"/>
      </top>
      <bottom/>
      <diagonal/>
    </border>
    <border>
      <left style="thin">
        <color indexed="64"/>
      </left>
      <right style="hair">
        <color auto="1"/>
      </right>
      <top/>
      <bottom style="hair">
        <color auto="1"/>
      </bottom>
      <diagonal/>
    </border>
    <border>
      <left style="thin">
        <color indexed="64"/>
      </left>
      <right style="thin">
        <color indexed="64"/>
      </right>
      <top style="thin">
        <color theme="0" tint="-0.499984740745262"/>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31" fillId="0" borderId="0"/>
  </cellStyleXfs>
  <cellXfs count="381">
    <xf numFmtId="0" fontId="0" fillId="0" borderId="0" xfId="0"/>
    <xf numFmtId="3" fontId="0" fillId="0" borderId="0" xfId="0" applyNumberFormat="1"/>
    <xf numFmtId="0" fontId="2" fillId="0" borderId="0" xfId="0" quotePrefix="1" applyFont="1" applyAlignment="1">
      <alignment vertical="center"/>
    </xf>
    <xf numFmtId="0" fontId="2" fillId="0" borderId="0" xfId="0" applyFont="1" applyAlignment="1">
      <alignment vertical="center"/>
    </xf>
    <xf numFmtId="0" fontId="2" fillId="2" borderId="0" xfId="0" applyFont="1" applyFill="1" applyAlignment="1">
      <alignment vertical="center"/>
    </xf>
    <xf numFmtId="0" fontId="2" fillId="0" borderId="1" xfId="0" applyFont="1" applyBorder="1" applyAlignment="1">
      <alignment vertical="center"/>
    </xf>
    <xf numFmtId="0" fontId="3" fillId="0" borderId="0" xfId="0" applyFont="1" applyAlignment="1">
      <alignment vertical="center"/>
    </xf>
    <xf numFmtId="0" fontId="4" fillId="3" borderId="0" xfId="0" applyFont="1" applyFill="1" applyAlignment="1">
      <alignment horizontal="center" vertical="center"/>
    </xf>
    <xf numFmtId="0" fontId="5" fillId="0" borderId="2" xfId="0" applyFont="1" applyBorder="1" applyAlignment="1">
      <alignment vertical="center"/>
    </xf>
    <xf numFmtId="0" fontId="6" fillId="0" borderId="0" xfId="0" applyFont="1" applyAlignment="1">
      <alignment horizontal="left" vertical="center" indent="1"/>
    </xf>
    <xf numFmtId="164" fontId="3" fillId="0" borderId="3" xfId="1" applyNumberFormat="1" applyFont="1" applyFill="1" applyBorder="1" applyAlignment="1">
      <alignment vertical="center"/>
    </xf>
    <xf numFmtId="164" fontId="3" fillId="0" borderId="0" xfId="1" applyNumberFormat="1" applyFont="1" applyFill="1" applyBorder="1" applyAlignment="1">
      <alignment vertical="center"/>
    </xf>
    <xf numFmtId="164" fontId="3" fillId="0" borderId="0" xfId="1" applyNumberFormat="1" applyFont="1" applyAlignment="1">
      <alignment vertical="center"/>
    </xf>
    <xf numFmtId="0" fontId="3" fillId="4" borderId="0" xfId="0" applyFont="1" applyFill="1" applyAlignment="1">
      <alignment vertical="center"/>
    </xf>
    <xf numFmtId="164" fontId="3" fillId="4" borderId="0" xfId="1" applyNumberFormat="1" applyFont="1" applyFill="1" applyBorder="1" applyAlignment="1">
      <alignment vertical="center"/>
    </xf>
    <xf numFmtId="164" fontId="3" fillId="4" borderId="0" xfId="1" applyNumberFormat="1" applyFont="1" applyFill="1" applyAlignment="1">
      <alignment vertical="center"/>
    </xf>
    <xf numFmtId="164" fontId="3" fillId="4" borderId="3" xfId="1" applyNumberFormat="1" applyFont="1" applyFill="1" applyBorder="1" applyAlignment="1">
      <alignment vertical="center"/>
    </xf>
    <xf numFmtId="0" fontId="2" fillId="0" borderId="0" xfId="0" applyFont="1" applyAlignment="1">
      <alignment horizontal="left" vertical="center" indent="1"/>
    </xf>
    <xf numFmtId="164" fontId="2" fillId="0" borderId="4" xfId="1" applyNumberFormat="1" applyFont="1" applyBorder="1" applyAlignment="1">
      <alignment vertical="center"/>
    </xf>
    <xf numFmtId="164" fontId="2" fillId="0" borderId="4" xfId="1" applyNumberFormat="1" applyFont="1" applyFill="1" applyBorder="1" applyAlignment="1">
      <alignment vertical="center"/>
    </xf>
    <xf numFmtId="164" fontId="3" fillId="0" borderId="4" xfId="1" applyNumberFormat="1" applyFont="1" applyBorder="1" applyAlignment="1">
      <alignment vertical="center"/>
    </xf>
    <xf numFmtId="164" fontId="3" fillId="0" borderId="4" xfId="1" applyNumberFormat="1" applyFont="1" applyFill="1" applyBorder="1" applyAlignment="1">
      <alignment vertical="center"/>
    </xf>
    <xf numFmtId="0" fontId="2" fillId="0" borderId="0" xfId="0" applyFont="1" applyAlignment="1">
      <alignment horizontal="left" vertical="center" indent="2"/>
    </xf>
    <xf numFmtId="0" fontId="3" fillId="0" borderId="0" xfId="0" applyFont="1" applyAlignment="1">
      <alignment horizontal="left" vertical="center"/>
    </xf>
    <xf numFmtId="164" fontId="3" fillId="0" borderId="4" xfId="1" applyNumberFormat="1" applyFont="1" applyBorder="1" applyAlignment="1">
      <alignment horizontal="left" vertical="center"/>
    </xf>
    <xf numFmtId="164" fontId="3" fillId="0" borderId="4" xfId="1" applyNumberFormat="1" applyFont="1" applyFill="1" applyBorder="1" applyAlignment="1">
      <alignment horizontal="left" vertical="center"/>
    </xf>
    <xf numFmtId="0" fontId="3" fillId="0" borderId="0" xfId="0" applyFont="1" applyAlignment="1">
      <alignment horizontal="left" vertical="center" indent="1"/>
    </xf>
    <xf numFmtId="0" fontId="3" fillId="0" borderId="5" xfId="0" applyFont="1" applyBorder="1" applyAlignment="1">
      <alignment vertical="center"/>
    </xf>
    <xf numFmtId="164" fontId="3" fillId="0" borderId="5" xfId="1" applyNumberFormat="1" applyFont="1" applyBorder="1" applyAlignment="1">
      <alignment vertical="center"/>
    </xf>
    <xf numFmtId="164" fontId="3" fillId="0" borderId="5" xfId="1" applyNumberFormat="1" applyFont="1" applyFill="1" applyBorder="1" applyAlignment="1">
      <alignment vertical="center"/>
    </xf>
    <xf numFmtId="0" fontId="7" fillId="0" borderId="0" xfId="0" applyFont="1" applyAlignment="1">
      <alignment horizontal="center" vertical="top" wrapText="1"/>
    </xf>
    <xf numFmtId="0" fontId="8" fillId="0" borderId="0" xfId="0" applyFont="1" applyAlignment="1">
      <alignment vertical="top" wrapText="1"/>
    </xf>
    <xf numFmtId="0" fontId="9" fillId="0" borderId="0" xfId="0" applyFont="1" applyAlignment="1">
      <alignment vertical="center"/>
    </xf>
    <xf numFmtId="164" fontId="10" fillId="0" borderId="0" xfId="1" applyNumberFormat="1" applyFont="1" applyBorder="1" applyAlignment="1">
      <alignment horizontal="left" vertical="center" wrapText="1"/>
    </xf>
    <xf numFmtId="164" fontId="2" fillId="0" borderId="0" xfId="1" applyNumberFormat="1" applyFont="1" applyBorder="1" applyAlignment="1">
      <alignment vertical="center"/>
    </xf>
    <xf numFmtId="164" fontId="10" fillId="0" borderId="0" xfId="1" applyNumberFormat="1" applyFont="1" applyAlignment="1">
      <alignment horizontal="left" vertical="center" wrapText="1"/>
    </xf>
    <xf numFmtId="0" fontId="10" fillId="0" borderId="0" xfId="0" applyFont="1" applyAlignment="1">
      <alignment horizontal="left" vertical="center" wrapText="1"/>
    </xf>
    <xf numFmtId="9" fontId="3" fillId="4" borderId="0" xfId="2" applyFont="1" applyFill="1" applyBorder="1" applyAlignment="1">
      <alignment vertical="center"/>
    </xf>
    <xf numFmtId="0" fontId="11" fillId="0" borderId="0" xfId="0" applyFont="1" applyAlignment="1">
      <alignment vertical="center"/>
    </xf>
    <xf numFmtId="164" fontId="3" fillId="0" borderId="0" xfId="1" applyNumberFormat="1" applyFont="1" applyFill="1" applyAlignment="1">
      <alignment vertical="center"/>
    </xf>
    <xf numFmtId="0" fontId="6" fillId="0" borderId="0" xfId="0" quotePrefix="1" applyFont="1" applyAlignment="1">
      <alignment horizontal="left" vertical="center" wrapText="1"/>
    </xf>
    <xf numFmtId="164" fontId="3" fillId="0" borderId="0" xfId="1" applyNumberFormat="1" applyFont="1" applyFill="1" applyBorder="1" applyAlignment="1">
      <alignment horizontal="left" vertical="center"/>
    </xf>
    <xf numFmtId="164" fontId="3" fillId="0" borderId="0" xfId="1" applyNumberFormat="1" applyFont="1" applyAlignment="1">
      <alignment horizontal="left" vertical="center"/>
    </xf>
    <xf numFmtId="0" fontId="2" fillId="0" borderId="0" xfId="0" applyFont="1" applyAlignment="1">
      <alignment horizontal="left" vertical="center"/>
    </xf>
    <xf numFmtId="164" fontId="2" fillId="0" borderId="0" xfId="1" applyNumberFormat="1" applyFont="1" applyFill="1" applyBorder="1" applyAlignment="1">
      <alignment horizontal="left" vertical="center"/>
    </xf>
    <xf numFmtId="43" fontId="2" fillId="0" borderId="0" xfId="1" applyFont="1" applyFill="1" applyBorder="1" applyAlignment="1">
      <alignment horizontal="left" vertical="center"/>
    </xf>
    <xf numFmtId="164" fontId="2" fillId="0" borderId="0" xfId="1" applyNumberFormat="1" applyFont="1" applyAlignment="1">
      <alignment horizontal="left" vertical="center"/>
    </xf>
    <xf numFmtId="0" fontId="10" fillId="0" borderId="0" xfId="0" applyFont="1" applyAlignment="1">
      <alignment horizontal="left" vertical="center" indent="1"/>
    </xf>
    <xf numFmtId="164" fontId="11" fillId="0" borderId="4" xfId="1" applyNumberFormat="1" applyFont="1" applyBorder="1" applyAlignment="1">
      <alignment vertical="center"/>
    </xf>
    <xf numFmtId="164" fontId="2" fillId="0" borderId="4" xfId="1" applyNumberFormat="1" applyFont="1" applyBorder="1" applyAlignment="1">
      <alignment horizontal="left" vertical="center"/>
    </xf>
    <xf numFmtId="164" fontId="2" fillId="0" borderId="4" xfId="1" applyNumberFormat="1" applyFont="1" applyFill="1" applyBorder="1" applyAlignment="1">
      <alignment horizontal="left" vertical="center"/>
    </xf>
    <xf numFmtId="164" fontId="10" fillId="0" borderId="0" xfId="1" applyNumberFormat="1" applyFont="1" applyFill="1" applyBorder="1" applyAlignment="1">
      <alignment horizontal="left" vertical="center"/>
    </xf>
    <xf numFmtId="164" fontId="10" fillId="0" borderId="0" xfId="1" applyNumberFormat="1" applyFont="1" applyAlignment="1">
      <alignment horizontal="left" vertical="center"/>
    </xf>
    <xf numFmtId="3" fontId="2" fillId="0" borderId="0" xfId="0" applyNumberFormat="1" applyFont="1" applyAlignment="1">
      <alignment vertical="center"/>
    </xf>
    <xf numFmtId="0" fontId="9" fillId="0" borderId="0" xfId="0" applyFont="1" applyAlignment="1">
      <alignment horizontal="left" vertical="center"/>
    </xf>
    <xf numFmtId="164" fontId="2" fillId="2" borderId="0" xfId="1" applyNumberFormat="1" applyFont="1" applyFill="1" applyBorder="1" applyAlignment="1">
      <alignment vertical="center"/>
    </xf>
    <xf numFmtId="165" fontId="10" fillId="0" borderId="0" xfId="1" applyNumberFormat="1" applyFont="1" applyFill="1" applyBorder="1" applyAlignment="1">
      <alignment horizontal="left" vertical="center"/>
    </xf>
    <xf numFmtId="0" fontId="10" fillId="0" borderId="0" xfId="0" applyFont="1" applyAlignment="1">
      <alignment horizontal="left" vertical="center"/>
    </xf>
    <xf numFmtId="0" fontId="3" fillId="0" borderId="7" xfId="0" applyFont="1" applyBorder="1" applyAlignment="1">
      <alignment vertical="center"/>
    </xf>
    <xf numFmtId="164" fontId="3" fillId="0" borderId="7" xfId="1" applyNumberFormat="1" applyFont="1" applyFill="1" applyBorder="1" applyAlignment="1">
      <alignment vertical="center"/>
    </xf>
    <xf numFmtId="0" fontId="12" fillId="0" borderId="0" xfId="0" applyFont="1" applyAlignment="1">
      <alignment horizontal="left" vertical="center"/>
    </xf>
    <xf numFmtId="164" fontId="13" fillId="2" borderId="4" xfId="1" applyNumberFormat="1" applyFont="1" applyFill="1" applyBorder="1" applyAlignment="1">
      <alignment horizontal="center" vertical="center"/>
    </xf>
    <xf numFmtId="164" fontId="12" fillId="0" borderId="4" xfId="1" applyNumberFormat="1" applyFont="1" applyBorder="1" applyAlignment="1">
      <alignment horizontal="left" vertical="center"/>
    </xf>
    <xf numFmtId="0" fontId="6" fillId="0" borderId="0" xfId="0" applyFont="1" applyAlignment="1">
      <alignment vertical="center"/>
    </xf>
    <xf numFmtId="0" fontId="6" fillId="0" borderId="0" xfId="0" applyFont="1" applyAlignment="1">
      <alignment horizontal="left" vertical="center" wrapText="1"/>
    </xf>
    <xf numFmtId="164" fontId="2" fillId="2" borderId="0" xfId="1" applyNumberFormat="1" applyFont="1" applyFill="1" applyAlignment="1">
      <alignment vertical="center"/>
    </xf>
    <xf numFmtId="0" fontId="14" fillId="2" borderId="0" xfId="0" applyFont="1" applyFill="1" applyAlignment="1">
      <alignment horizontal="left" vertical="center"/>
    </xf>
    <xf numFmtId="0" fontId="14" fillId="2" borderId="0" xfId="0" applyFont="1" applyFill="1" applyAlignment="1">
      <alignment horizontal="center" vertical="center"/>
    </xf>
    <xf numFmtId="0" fontId="14" fillId="2" borderId="0" xfId="0" applyFont="1" applyFill="1" applyAlignment="1">
      <alignment vertical="center"/>
    </xf>
    <xf numFmtId="0" fontId="15" fillId="2" borderId="0" xfId="0" applyFont="1" applyFill="1" applyAlignment="1">
      <alignment horizontal="centerContinuous" vertical="center"/>
    </xf>
    <xf numFmtId="0" fontId="14"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vertical="center"/>
    </xf>
    <xf numFmtId="0" fontId="16" fillId="3" borderId="8" xfId="0" applyFont="1" applyFill="1" applyBorder="1" applyAlignment="1">
      <alignment horizontal="center" vertical="center"/>
    </xf>
    <xf numFmtId="0" fontId="16" fillId="3" borderId="3" xfId="0" applyFont="1" applyFill="1" applyBorder="1" applyAlignment="1">
      <alignment horizontal="center" vertical="center"/>
    </xf>
    <xf numFmtId="0" fontId="16" fillId="3" borderId="3" xfId="0" applyFont="1" applyFill="1" applyBorder="1" applyAlignment="1">
      <alignment horizontal="center" vertical="center" wrapText="1"/>
    </xf>
    <xf numFmtId="0" fontId="16" fillId="3" borderId="9" xfId="0" applyFont="1" applyFill="1" applyBorder="1" applyAlignment="1">
      <alignment horizontal="center" vertical="center"/>
    </xf>
    <xf numFmtId="0" fontId="14" fillId="0" borderId="10" xfId="0" applyFont="1" applyBorder="1" applyAlignment="1">
      <alignment horizontal="left" vertical="center"/>
    </xf>
    <xf numFmtId="0" fontId="17" fillId="0" borderId="11" xfId="0" applyFont="1" applyBorder="1" applyAlignment="1">
      <alignment horizontal="center" vertical="center"/>
    </xf>
    <xf numFmtId="0" fontId="14" fillId="0" borderId="10" xfId="0" applyFont="1" applyBorder="1" applyAlignment="1">
      <alignment horizontal="center" vertical="center"/>
    </xf>
    <xf numFmtId="0" fontId="14" fillId="0" borderId="12" xfId="0" applyFont="1" applyBorder="1" applyAlignment="1">
      <alignment horizontal="center" vertical="center"/>
    </xf>
    <xf numFmtId="164" fontId="14" fillId="0" borderId="4" xfId="1" applyNumberFormat="1" applyFont="1" applyBorder="1" applyAlignment="1">
      <alignment horizontal="center" vertical="center"/>
    </xf>
    <xf numFmtId="164" fontId="14" fillId="0" borderId="14" xfId="1" applyNumberFormat="1" applyFont="1" applyBorder="1" applyAlignment="1">
      <alignment horizontal="center" vertical="center"/>
    </xf>
    <xf numFmtId="0" fontId="14" fillId="0" borderId="15" xfId="0" applyFont="1" applyBorder="1" applyAlignment="1">
      <alignment horizontal="center" vertical="center"/>
    </xf>
    <xf numFmtId="164" fontId="14" fillId="0" borderId="12" xfId="1" applyNumberFormat="1" applyFont="1" applyBorder="1" applyAlignment="1">
      <alignment horizontal="center" vertical="center"/>
    </xf>
    <xf numFmtId="0" fontId="14" fillId="0" borderId="16" xfId="0" applyFont="1" applyBorder="1" applyAlignment="1">
      <alignment horizontal="left" vertical="center"/>
    </xf>
    <xf numFmtId="0" fontId="14" fillId="0" borderId="16" xfId="0" applyFont="1" applyBorder="1" applyAlignment="1">
      <alignment horizontal="center" vertical="center"/>
    </xf>
    <xf numFmtId="0" fontId="14" fillId="0" borderId="4" xfId="0" applyFont="1" applyBorder="1" applyAlignment="1">
      <alignment horizontal="center" vertical="center"/>
    </xf>
    <xf numFmtId="0" fontId="14" fillId="0" borderId="11" xfId="0" applyFont="1" applyBorder="1" applyAlignment="1">
      <alignment horizontal="center" vertical="center"/>
    </xf>
    <xf numFmtId="2" fontId="14" fillId="0" borderId="11" xfId="0" applyNumberFormat="1" applyFont="1" applyBorder="1" applyAlignment="1">
      <alignment horizontal="center" vertical="center"/>
    </xf>
    <xf numFmtId="0" fontId="14" fillId="0" borderId="19" xfId="0" applyFont="1" applyBorder="1" applyAlignment="1">
      <alignment horizontal="left"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49" fontId="17" fillId="0" borderId="11" xfId="0" applyNumberFormat="1" applyFont="1" applyBorder="1" applyAlignment="1">
      <alignment horizontal="center" vertical="center"/>
    </xf>
    <xf numFmtId="0" fontId="17" fillId="0" borderId="16" xfId="0" applyFont="1" applyBorder="1" applyAlignment="1">
      <alignment horizontal="left" vertical="center"/>
    </xf>
    <xf numFmtId="0" fontId="17" fillId="0" borderId="16" xfId="0" applyFont="1" applyBorder="1" applyAlignment="1">
      <alignment horizontal="center" vertical="center"/>
    </xf>
    <xf numFmtId="0" fontId="17" fillId="0" borderId="10" xfId="0" applyFont="1" applyBorder="1" applyAlignment="1">
      <alignment horizontal="left" vertical="center"/>
    </xf>
    <xf numFmtId="0" fontId="17" fillId="0" borderId="15" xfId="0" applyFont="1" applyBorder="1" applyAlignment="1">
      <alignment horizontal="center" vertical="center"/>
    </xf>
    <xf numFmtId="0" fontId="17" fillId="0" borderId="10" xfId="0" applyFont="1" applyBorder="1" applyAlignment="1">
      <alignment horizontal="center" vertical="center"/>
    </xf>
    <xf numFmtId="164" fontId="14" fillId="0" borderId="4" xfId="1" applyNumberFormat="1" applyFont="1" applyFill="1" applyBorder="1" applyAlignment="1">
      <alignment horizontal="center" vertical="center"/>
    </xf>
    <xf numFmtId="164" fontId="14" fillId="0" borderId="14" xfId="1" applyNumberFormat="1" applyFont="1" applyFill="1" applyBorder="1" applyAlignment="1">
      <alignment horizontal="center" vertical="center"/>
    </xf>
    <xf numFmtId="0" fontId="15" fillId="0" borderId="0" xfId="0" applyFont="1" applyAlignment="1">
      <alignment horizontal="left" vertical="center"/>
    </xf>
    <xf numFmtId="0" fontId="15" fillId="0" borderId="0" xfId="0" applyFont="1" applyAlignment="1">
      <alignment horizontal="center"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3" fillId="0" borderId="0" xfId="0" applyFont="1" applyAlignment="1">
      <alignment horizontal="center" vertical="center"/>
    </xf>
    <xf numFmtId="164" fontId="18" fillId="0" borderId="0" xfId="1" applyNumberFormat="1" applyFont="1" applyFill="1" applyBorder="1" applyAlignment="1">
      <alignment vertical="center"/>
    </xf>
    <xf numFmtId="0" fontId="19" fillId="0" borderId="0" xfId="0" applyFont="1" applyAlignment="1">
      <alignment vertical="center"/>
    </xf>
    <xf numFmtId="0" fontId="3" fillId="4" borderId="0" xfId="0" applyFont="1" applyFill="1" applyAlignment="1">
      <alignment vertical="center" wrapText="1"/>
    </xf>
    <xf numFmtId="41" fontId="2" fillId="4" borderId="0" xfId="1" applyNumberFormat="1" applyFont="1" applyFill="1" applyBorder="1" applyAlignment="1">
      <alignment horizontal="center" vertical="center" wrapText="1"/>
    </xf>
    <xf numFmtId="41" fontId="2" fillId="4" borderId="0" xfId="1" applyNumberFormat="1" applyFont="1" applyFill="1" applyBorder="1" applyAlignment="1">
      <alignment vertical="center" wrapText="1"/>
    </xf>
    <xf numFmtId="41" fontId="2" fillId="4" borderId="0" xfId="1" applyNumberFormat="1" applyFont="1" applyFill="1" applyBorder="1" applyAlignment="1">
      <alignment horizontal="right" vertical="center"/>
    </xf>
    <xf numFmtId="41" fontId="2" fillId="4" borderId="0" xfId="1" applyNumberFormat="1" applyFont="1" applyFill="1" applyBorder="1" applyAlignment="1">
      <alignment vertical="center"/>
    </xf>
    <xf numFmtId="0" fontId="2" fillId="0" borderId="0" xfId="0" applyFont="1" applyAlignment="1">
      <alignment horizontal="left" vertical="center" wrapText="1" indent="1"/>
    </xf>
    <xf numFmtId="41" fontId="2" fillId="0" borderId="4" xfId="1" applyNumberFormat="1" applyFont="1" applyBorder="1" applyAlignment="1">
      <alignment horizontal="center" vertical="center" wrapText="1"/>
    </xf>
    <xf numFmtId="41" fontId="2" fillId="0" borderId="4" xfId="1" applyNumberFormat="1" applyFont="1" applyBorder="1" applyAlignment="1">
      <alignment horizontal="right" vertical="center" wrapText="1"/>
    </xf>
    <xf numFmtId="41" fontId="2" fillId="2" borderId="4" xfId="1" applyNumberFormat="1" applyFont="1" applyFill="1" applyBorder="1" applyAlignment="1">
      <alignment horizontal="right" vertical="center" wrapText="1"/>
    </xf>
    <xf numFmtId="41" fontId="2" fillId="0" borderId="4" xfId="1" applyNumberFormat="1" applyFont="1" applyBorder="1" applyAlignment="1">
      <alignment vertical="center"/>
    </xf>
    <xf numFmtId="164" fontId="18" fillId="0" borderId="7" xfId="1" applyNumberFormat="1" applyFont="1" applyFill="1" applyBorder="1" applyAlignment="1">
      <alignment vertical="center"/>
    </xf>
    <xf numFmtId="0" fontId="3" fillId="0" borderId="0" xfId="0" applyFont="1" applyAlignment="1">
      <alignment horizontal="left" vertical="center" wrapText="1"/>
    </xf>
    <xf numFmtId="41" fontId="3" fillId="0" borderId="4" xfId="1" applyNumberFormat="1" applyFont="1" applyBorder="1" applyAlignment="1">
      <alignment horizontal="right" vertical="center" wrapText="1"/>
    </xf>
    <xf numFmtId="41" fontId="3" fillId="2" borderId="4" xfId="1" applyNumberFormat="1" applyFont="1" applyFill="1" applyBorder="1" applyAlignment="1">
      <alignment horizontal="right" vertical="center" wrapText="1"/>
    </xf>
    <xf numFmtId="0" fontId="3" fillId="0" borderId="23" xfId="0" applyFont="1" applyBorder="1" applyAlignment="1">
      <alignment vertical="center"/>
    </xf>
    <xf numFmtId="164" fontId="18" fillId="0" borderId="23" xfId="1" applyNumberFormat="1" applyFont="1" applyFill="1" applyBorder="1" applyAlignment="1">
      <alignment vertical="center"/>
    </xf>
    <xf numFmtId="164" fontId="3" fillId="0" borderId="23" xfId="1" applyNumberFormat="1" applyFont="1" applyFill="1" applyBorder="1" applyAlignment="1">
      <alignment vertical="center"/>
    </xf>
    <xf numFmtId="41" fontId="2" fillId="0" borderId="0" xfId="1" applyNumberFormat="1" applyFont="1" applyBorder="1" applyAlignment="1">
      <alignment horizontal="center" vertical="center" wrapText="1"/>
    </xf>
    <xf numFmtId="41" fontId="2" fillId="0" borderId="0" xfId="1" applyNumberFormat="1" applyFont="1" applyBorder="1" applyAlignment="1">
      <alignment horizontal="right" vertical="center" wrapText="1"/>
    </xf>
    <xf numFmtId="41" fontId="2" fillId="0" borderId="0" xfId="1" applyNumberFormat="1" applyFont="1" applyBorder="1" applyAlignment="1">
      <alignment vertical="center"/>
    </xf>
    <xf numFmtId="41" fontId="3" fillId="0" borderId="0" xfId="1" applyNumberFormat="1" applyFont="1" applyBorder="1" applyAlignment="1">
      <alignment horizontal="right" vertical="center"/>
    </xf>
    <xf numFmtId="41" fontId="2" fillId="2" borderId="0" xfId="1" applyNumberFormat="1" applyFont="1" applyFill="1" applyBorder="1" applyAlignment="1">
      <alignment vertical="center"/>
    </xf>
    <xf numFmtId="41" fontId="2" fillId="2" borderId="0" xfId="1" applyNumberFormat="1" applyFont="1" applyFill="1" applyBorder="1" applyAlignment="1">
      <alignment horizontal="right" vertical="center"/>
    </xf>
    <xf numFmtId="41" fontId="2" fillId="0" borderId="0" xfId="1" applyNumberFormat="1" applyFont="1" applyBorder="1" applyAlignment="1">
      <alignment horizontal="right" vertical="center"/>
    </xf>
    <xf numFmtId="41" fontId="2" fillId="4" borderId="0" xfId="1" applyNumberFormat="1" applyFont="1" applyFill="1" applyBorder="1" applyAlignment="1">
      <alignment horizontal="right" vertical="center" wrapText="1"/>
    </xf>
    <xf numFmtId="41" fontId="3" fillId="4" borderId="0" xfId="1" applyNumberFormat="1" applyFont="1" applyFill="1" applyBorder="1" applyAlignment="1">
      <alignment horizontal="right" vertical="center"/>
    </xf>
    <xf numFmtId="41" fontId="2" fillId="0" borderId="4" xfId="1" applyNumberFormat="1" applyFont="1" applyBorder="1" applyAlignment="1">
      <alignment horizontal="right" vertical="center"/>
    </xf>
    <xf numFmtId="41" fontId="2" fillId="2" borderId="4" xfId="1" applyNumberFormat="1" applyFont="1" applyFill="1" applyBorder="1" applyAlignment="1">
      <alignment vertical="center"/>
    </xf>
    <xf numFmtId="41" fontId="2" fillId="2" borderId="4" xfId="1" applyNumberFormat="1" applyFont="1" applyFill="1" applyBorder="1" applyAlignment="1">
      <alignment horizontal="right" vertical="center"/>
    </xf>
    <xf numFmtId="41" fontId="2" fillId="0" borderId="4" xfId="1" applyNumberFormat="1" applyFont="1" applyFill="1" applyBorder="1" applyAlignment="1">
      <alignment horizontal="right" vertical="center"/>
    </xf>
    <xf numFmtId="0" fontId="2" fillId="0" borderId="0" xfId="0" applyFont="1" applyAlignment="1">
      <alignment vertical="center" wrapText="1"/>
    </xf>
    <xf numFmtId="0" fontId="3" fillId="0" borderId="0" xfId="0" applyFont="1" applyAlignment="1">
      <alignment vertical="center" wrapText="1"/>
    </xf>
    <xf numFmtId="164" fontId="18" fillId="0" borderId="5" xfId="1" applyNumberFormat="1" applyFont="1" applyFill="1" applyBorder="1" applyAlignment="1">
      <alignment vertical="center"/>
    </xf>
    <xf numFmtId="41" fontId="2" fillId="0" borderId="0" xfId="1" applyNumberFormat="1" applyFont="1" applyBorder="1" applyAlignment="1">
      <alignment horizontal="center" vertical="center"/>
    </xf>
    <xf numFmtId="41" fontId="2" fillId="4" borderId="0" xfId="1" applyNumberFormat="1" applyFont="1" applyFill="1" applyBorder="1" applyAlignment="1">
      <alignment horizontal="center" vertical="center"/>
    </xf>
    <xf numFmtId="41" fontId="2" fillId="0" borderId="4" xfId="1" applyNumberFormat="1" applyFont="1" applyBorder="1" applyAlignment="1">
      <alignment horizontal="center" vertical="center"/>
    </xf>
    <xf numFmtId="41" fontId="2" fillId="0" borderId="20" xfId="1" applyNumberFormat="1" applyFont="1" applyBorder="1" applyAlignment="1">
      <alignment horizontal="center" vertical="center" wrapText="1"/>
    </xf>
    <xf numFmtId="41" fontId="3" fillId="0" borderId="0" xfId="1" applyNumberFormat="1" applyFont="1" applyBorder="1" applyAlignment="1">
      <alignment horizontal="right" vertical="center" wrapText="1"/>
    </xf>
    <xf numFmtId="41" fontId="3" fillId="2" borderId="0" xfId="1" applyNumberFormat="1" applyFont="1" applyFill="1" applyBorder="1" applyAlignment="1">
      <alignment horizontal="right" vertical="center" wrapText="1"/>
    </xf>
    <xf numFmtId="41" fontId="2" fillId="0" borderId="17" xfId="1" applyNumberFormat="1" applyFont="1" applyBorder="1" applyAlignment="1">
      <alignment horizontal="center" vertical="center" wrapText="1"/>
    </xf>
    <xf numFmtId="41" fontId="2" fillId="0" borderId="4" xfId="1" applyNumberFormat="1" applyFont="1" applyFill="1" applyBorder="1" applyAlignment="1">
      <alignment horizontal="right" vertical="center" wrapText="1"/>
    </xf>
    <xf numFmtId="41" fontId="3" fillId="0" borderId="4" xfId="1" applyNumberFormat="1" applyFont="1" applyFill="1" applyBorder="1" applyAlignment="1">
      <alignment horizontal="right" vertical="center" wrapText="1"/>
    </xf>
    <xf numFmtId="41" fontId="2" fillId="0" borderId="0" xfId="0" applyNumberFormat="1" applyFont="1" applyAlignment="1">
      <alignment vertical="center"/>
    </xf>
    <xf numFmtId="41" fontId="2" fillId="0" borderId="0" xfId="1" applyNumberFormat="1" applyFont="1" applyFill="1" applyBorder="1" applyAlignment="1">
      <alignment vertical="center"/>
    </xf>
    <xf numFmtId="0" fontId="2" fillId="0" borderId="0" xfId="0" applyFont="1" applyAlignment="1">
      <alignment horizontal="center" vertical="center"/>
    </xf>
    <xf numFmtId="166" fontId="18" fillId="0" borderId="0" xfId="0" applyNumberFormat="1" applyFont="1" applyAlignment="1">
      <alignment vertical="center"/>
    </xf>
    <xf numFmtId="0" fontId="18" fillId="0" borderId="0" xfId="0" applyFont="1" applyAlignment="1">
      <alignment vertical="center"/>
    </xf>
    <xf numFmtId="0" fontId="20" fillId="0" borderId="0" xfId="0" applyFont="1" applyAlignment="1">
      <alignment vertical="center"/>
    </xf>
    <xf numFmtId="41" fontId="11" fillId="2" borderId="4" xfId="1" applyNumberFormat="1" applyFont="1" applyFill="1" applyBorder="1" applyAlignment="1">
      <alignment horizontal="left" vertical="center"/>
    </xf>
    <xf numFmtId="41" fontId="11" fillId="0" borderId="4" xfId="1" applyNumberFormat="1" applyFont="1" applyFill="1" applyBorder="1" applyAlignment="1">
      <alignment horizontal="left" vertical="center"/>
    </xf>
    <xf numFmtId="41" fontId="11" fillId="0" borderId="4" xfId="1" applyNumberFormat="1" applyFont="1" applyFill="1" applyBorder="1" applyAlignment="1">
      <alignment horizontal="center" vertical="center"/>
    </xf>
    <xf numFmtId="41" fontId="19" fillId="0" borderId="0" xfId="0" applyNumberFormat="1" applyFont="1" applyAlignment="1">
      <alignment vertical="center"/>
    </xf>
    <xf numFmtId="166" fontId="19" fillId="0" borderId="0" xfId="2" applyNumberFormat="1" applyFont="1" applyAlignment="1">
      <alignment vertical="center"/>
    </xf>
    <xf numFmtId="41" fontId="21" fillId="2" borderId="4" xfId="1" applyNumberFormat="1" applyFont="1" applyFill="1" applyBorder="1" applyAlignment="1">
      <alignment horizontal="left" vertical="center"/>
    </xf>
    <xf numFmtId="41" fontId="21" fillId="0" borderId="4" xfId="1" applyNumberFormat="1" applyFont="1" applyBorder="1" applyAlignment="1">
      <alignment horizontal="left" vertical="center"/>
    </xf>
    <xf numFmtId="41" fontId="21" fillId="2" borderId="4" xfId="1" applyNumberFormat="1" applyFont="1" applyFill="1" applyBorder="1" applyAlignment="1">
      <alignment horizontal="center" vertical="center"/>
    </xf>
    <xf numFmtId="41" fontId="11" fillId="0" borderId="4" xfId="1" applyNumberFormat="1" applyFont="1" applyBorder="1" applyAlignment="1">
      <alignment horizontal="left" vertical="center"/>
    </xf>
    <xf numFmtId="41" fontId="11" fillId="0" borderId="4" xfId="1" applyNumberFormat="1" applyFont="1" applyBorder="1" applyAlignment="1">
      <alignment horizontal="center" vertical="center"/>
    </xf>
    <xf numFmtId="0" fontId="22" fillId="0" borderId="0" xfId="0" applyFont="1" applyAlignment="1">
      <alignment vertical="center"/>
    </xf>
    <xf numFmtId="41" fontId="21" fillId="0" borderId="0" xfId="1" applyNumberFormat="1" applyFont="1" applyBorder="1" applyAlignment="1">
      <alignment horizontal="left" vertical="center"/>
    </xf>
    <xf numFmtId="166" fontId="21" fillId="0" borderId="0" xfId="2" applyNumberFormat="1" applyFont="1" applyBorder="1" applyAlignment="1">
      <alignment horizontal="center" vertical="center"/>
    </xf>
    <xf numFmtId="166" fontId="21" fillId="0" borderId="0" xfId="2" applyNumberFormat="1" applyFont="1" applyBorder="1" applyAlignment="1">
      <alignment horizontal="left" vertical="center"/>
    </xf>
    <xf numFmtId="41" fontId="21" fillId="0" borderId="0" xfId="1" applyNumberFormat="1" applyFont="1" applyFill="1" applyBorder="1" applyAlignment="1">
      <alignment horizontal="left" vertical="center"/>
    </xf>
    <xf numFmtId="166" fontId="2" fillId="0" borderId="0" xfId="2" applyNumberFormat="1" applyFont="1" applyFill="1" applyBorder="1" applyAlignment="1">
      <alignment vertical="center"/>
    </xf>
    <xf numFmtId="9" fontId="2" fillId="0" borderId="0" xfId="2" applyFont="1" applyFill="1" applyBorder="1" applyAlignment="1">
      <alignment horizontal="center" vertical="center"/>
    </xf>
    <xf numFmtId="0" fontId="22" fillId="0" borderId="0" xfId="0" applyFont="1" applyAlignment="1">
      <alignment horizontal="left" vertical="center"/>
    </xf>
    <xf numFmtId="41" fontId="21" fillId="0" borderId="4" xfId="1" applyNumberFormat="1" applyFont="1" applyBorder="1" applyAlignment="1">
      <alignment horizontal="center" vertical="center"/>
    </xf>
    <xf numFmtId="41" fontId="11" fillId="0" borderId="0" xfId="1" applyNumberFormat="1" applyFont="1" applyBorder="1" applyAlignment="1">
      <alignment horizontal="left" vertical="center"/>
    </xf>
    <xf numFmtId="41" fontId="21" fillId="0" borderId="0" xfId="1" applyNumberFormat="1" applyFont="1" applyBorder="1" applyAlignment="1">
      <alignment horizontal="center" vertical="center"/>
    </xf>
    <xf numFmtId="41" fontId="11" fillId="0" borderId="0" xfId="1" applyNumberFormat="1" applyFont="1" applyBorder="1" applyAlignment="1">
      <alignment horizontal="center" vertical="center"/>
    </xf>
    <xf numFmtId="0" fontId="21" fillId="0" borderId="0" xfId="0" applyFont="1" applyAlignment="1">
      <alignment vertical="center"/>
    </xf>
    <xf numFmtId="41" fontId="21" fillId="0" borderId="0" xfId="1" applyNumberFormat="1" applyFont="1" applyBorder="1" applyAlignment="1">
      <alignment vertical="center"/>
    </xf>
    <xf numFmtId="41" fontId="11" fillId="2" borderId="4" xfId="1" applyNumberFormat="1" applyFont="1" applyFill="1" applyBorder="1" applyAlignment="1">
      <alignment horizontal="center" vertical="center"/>
    </xf>
    <xf numFmtId="41" fontId="21" fillId="2" borderId="0" xfId="1" applyNumberFormat="1" applyFont="1" applyFill="1" applyBorder="1" applyAlignment="1">
      <alignment horizontal="left" vertical="center"/>
    </xf>
    <xf numFmtId="41" fontId="21" fillId="2" borderId="0" xfId="1" applyNumberFormat="1" applyFont="1" applyFill="1" applyBorder="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41" fontId="2" fillId="2" borderId="0" xfId="1" applyNumberFormat="1" applyFont="1" applyFill="1" applyBorder="1" applyAlignment="1">
      <alignment horizontal="right" vertical="center" wrapText="1"/>
    </xf>
    <xf numFmtId="41" fontId="3" fillId="4" borderId="0" xfId="1" applyNumberFormat="1" applyFont="1" applyFill="1" applyBorder="1" applyAlignment="1">
      <alignment vertical="center"/>
    </xf>
    <xf numFmtId="0" fontId="2" fillId="0" borderId="0" xfId="0" applyFont="1" applyAlignment="1">
      <alignment horizontal="left"/>
    </xf>
    <xf numFmtId="41" fontId="3" fillId="2" borderId="0" xfId="1" applyNumberFormat="1" applyFont="1" applyFill="1" applyBorder="1" applyAlignment="1">
      <alignment horizontal="right" vertical="center"/>
    </xf>
    <xf numFmtId="41" fontId="3" fillId="0" borderId="0" xfId="1" applyNumberFormat="1" applyFont="1" applyFill="1" applyBorder="1" applyAlignment="1">
      <alignment horizontal="right" vertical="center"/>
    </xf>
    <xf numFmtId="41" fontId="3" fillId="2" borderId="4" xfId="1" applyNumberFormat="1" applyFont="1" applyFill="1" applyBorder="1" applyAlignment="1">
      <alignment horizontal="right" vertical="center"/>
    </xf>
    <xf numFmtId="41" fontId="3" fillId="0" borderId="4" xfId="1" applyNumberFormat="1" applyFont="1" applyBorder="1" applyAlignment="1">
      <alignment horizontal="right" vertical="center"/>
    </xf>
    <xf numFmtId="41" fontId="3" fillId="0" borderId="4" xfId="1" applyNumberFormat="1" applyFont="1" applyFill="1" applyBorder="1" applyAlignment="1">
      <alignment horizontal="right" vertical="center"/>
    </xf>
    <xf numFmtId="0" fontId="3" fillId="0" borderId="24" xfId="0" applyFont="1" applyBorder="1" applyAlignment="1">
      <alignment vertical="center"/>
    </xf>
    <xf numFmtId="164" fontId="18" fillId="0" borderId="24" xfId="1" applyNumberFormat="1" applyFont="1" applyFill="1" applyBorder="1" applyAlignment="1">
      <alignment vertical="center"/>
    </xf>
    <xf numFmtId="164" fontId="3" fillId="0" borderId="24" xfId="1" applyNumberFormat="1" applyFont="1" applyFill="1" applyBorder="1" applyAlignment="1">
      <alignment vertical="center"/>
    </xf>
    <xf numFmtId="41" fontId="21" fillId="0" borderId="4" xfId="1" applyNumberFormat="1" applyFont="1" applyBorder="1" applyAlignment="1">
      <alignment horizontal="right" vertical="center"/>
    </xf>
    <xf numFmtId="41" fontId="2" fillId="0" borderId="4" xfId="1" applyNumberFormat="1" applyFont="1" applyFill="1" applyBorder="1" applyAlignment="1">
      <alignment vertical="center"/>
    </xf>
    <xf numFmtId="41" fontId="3" fillId="2" borderId="0" xfId="1" applyNumberFormat="1" applyFont="1" applyFill="1" applyBorder="1" applyAlignment="1">
      <alignment vertical="center"/>
    </xf>
    <xf numFmtId="0" fontId="19" fillId="0" borderId="7" xfId="0" applyFont="1" applyBorder="1" applyAlignment="1">
      <alignment vertical="center"/>
    </xf>
    <xf numFmtId="0" fontId="19" fillId="0" borderId="24" xfId="0" applyFont="1" applyBorder="1" applyAlignment="1">
      <alignment vertical="center"/>
    </xf>
    <xf numFmtId="0" fontId="19" fillId="0" borderId="5" xfId="0" applyFont="1" applyBorder="1" applyAlignment="1">
      <alignment vertical="center"/>
    </xf>
    <xf numFmtId="166" fontId="2" fillId="0" borderId="0" xfId="2" applyNumberFormat="1" applyFont="1" applyAlignment="1">
      <alignment vertical="center"/>
    </xf>
    <xf numFmtId="166" fontId="2" fillId="0" borderId="0" xfId="0" applyNumberFormat="1" applyFont="1" applyAlignment="1">
      <alignment vertical="center"/>
    </xf>
    <xf numFmtId="41" fontId="3" fillId="0" borderId="4" xfId="1" applyNumberFormat="1" applyFont="1" applyFill="1" applyBorder="1" applyAlignment="1">
      <alignment vertical="center"/>
    </xf>
    <xf numFmtId="41" fontId="3" fillId="0" borderId="4" xfId="1" applyNumberFormat="1" applyFont="1" applyBorder="1" applyAlignment="1">
      <alignment vertical="center"/>
    </xf>
    <xf numFmtId="41" fontId="21" fillId="2" borderId="4" xfId="1" applyNumberFormat="1" applyFont="1" applyFill="1" applyBorder="1" applyAlignment="1">
      <alignment horizontal="right" vertical="center"/>
    </xf>
    <xf numFmtId="41" fontId="21" fillId="2" borderId="4" xfId="1" applyNumberFormat="1" applyFont="1" applyFill="1" applyBorder="1" applyAlignment="1">
      <alignment vertical="center"/>
    </xf>
    <xf numFmtId="41" fontId="21" fillId="0" borderId="4" xfId="1" applyNumberFormat="1" applyFont="1" applyFill="1" applyBorder="1" applyAlignment="1">
      <alignment vertical="center"/>
    </xf>
    <xf numFmtId="41" fontId="21" fillId="0" borderId="4" xfId="1" applyNumberFormat="1" applyFont="1" applyFill="1" applyBorder="1" applyAlignment="1">
      <alignment horizontal="right" vertical="center"/>
    </xf>
    <xf numFmtId="0" fontId="3" fillId="2" borderId="0" xfId="0" applyFont="1" applyFill="1" applyAlignment="1">
      <alignment vertical="center"/>
    </xf>
    <xf numFmtId="41" fontId="3" fillId="2" borderId="4" xfId="1" applyNumberFormat="1" applyFont="1" applyFill="1" applyBorder="1" applyAlignment="1">
      <alignment vertical="center"/>
    </xf>
    <xf numFmtId="9" fontId="2" fillId="2" borderId="4" xfId="2" applyFont="1" applyFill="1" applyBorder="1" applyAlignment="1">
      <alignment horizontal="right" vertical="center"/>
    </xf>
    <xf numFmtId="9" fontId="2" fillId="0" borderId="4" xfId="2" applyFont="1" applyFill="1" applyBorder="1" applyAlignment="1">
      <alignment horizontal="right" vertical="center"/>
    </xf>
    <xf numFmtId="9" fontId="2" fillId="0" borderId="4" xfId="2" applyFont="1" applyBorder="1" applyAlignment="1">
      <alignment horizontal="right" vertical="center"/>
    </xf>
    <xf numFmtId="41" fontId="23" fillId="0" borderId="4" xfId="1" applyNumberFormat="1" applyFont="1" applyBorder="1" applyAlignment="1">
      <alignment vertical="center"/>
    </xf>
    <xf numFmtId="0" fontId="2" fillId="2" borderId="24" xfId="0" applyFont="1" applyFill="1" applyBorder="1" applyAlignment="1">
      <alignment vertical="center"/>
    </xf>
    <xf numFmtId="9" fontId="2" fillId="0" borderId="24" xfId="2" applyFont="1" applyFill="1" applyBorder="1" applyAlignment="1">
      <alignment vertical="center"/>
    </xf>
    <xf numFmtId="9" fontId="2" fillId="2" borderId="24" xfId="2" applyFont="1" applyFill="1" applyBorder="1" applyAlignment="1">
      <alignment vertical="center"/>
    </xf>
    <xf numFmtId="167" fontId="2" fillId="0" borderId="24" xfId="2" applyNumberFormat="1" applyFont="1" applyBorder="1" applyAlignment="1">
      <alignment vertical="center"/>
    </xf>
    <xf numFmtId="9" fontId="3" fillId="2" borderId="4" xfId="2" applyFont="1" applyFill="1" applyBorder="1" applyAlignment="1">
      <alignment horizontal="right" vertical="center"/>
    </xf>
    <xf numFmtId="9" fontId="3" fillId="2" borderId="0" xfId="2" applyFont="1" applyFill="1" applyBorder="1" applyAlignment="1">
      <alignment horizontal="right" vertical="center"/>
    </xf>
    <xf numFmtId="9" fontId="3" fillId="0" borderId="0" xfId="2" applyFont="1" applyFill="1" applyBorder="1" applyAlignment="1">
      <alignment horizontal="right" vertical="center"/>
    </xf>
    <xf numFmtId="9" fontId="3" fillId="0" borderId="0" xfId="2" applyFont="1" applyBorder="1" applyAlignment="1">
      <alignment horizontal="right" vertical="center"/>
    </xf>
    <xf numFmtId="166" fontId="3" fillId="0" borderId="0" xfId="2" applyNumberFormat="1" applyFont="1" applyBorder="1" applyAlignment="1">
      <alignment horizontal="right" vertical="center"/>
    </xf>
    <xf numFmtId="9" fontId="2" fillId="0" borderId="0" xfId="2" applyFont="1" applyAlignment="1">
      <alignment vertical="center"/>
    </xf>
    <xf numFmtId="0" fontId="6" fillId="2" borderId="0" xfId="0" applyFont="1" applyFill="1" applyAlignment="1">
      <alignment vertical="center"/>
    </xf>
    <xf numFmtId="0" fontId="6" fillId="2" borderId="0" xfId="0" quotePrefix="1" applyFont="1" applyFill="1" applyAlignment="1">
      <alignment vertical="center"/>
    </xf>
    <xf numFmtId="41" fontId="3" fillId="0" borderId="0" xfId="1" applyNumberFormat="1" applyFont="1" applyFill="1" applyBorder="1" applyAlignment="1">
      <alignment vertical="center"/>
    </xf>
    <xf numFmtId="41" fontId="3" fillId="0" borderId="0" xfId="0" applyNumberFormat="1" applyFont="1" applyAlignment="1">
      <alignment vertical="center"/>
    </xf>
    <xf numFmtId="0" fontId="2" fillId="2" borderId="0" xfId="0" applyFont="1" applyFill="1" applyAlignment="1">
      <alignment horizontal="right" vertical="center"/>
    </xf>
    <xf numFmtId="164" fontId="2" fillId="2" borderId="0" xfId="0" applyNumberFormat="1" applyFont="1" applyFill="1" applyAlignment="1">
      <alignment horizontal="right" vertical="center"/>
    </xf>
    <xf numFmtId="164" fontId="2" fillId="0" borderId="0" xfId="0" applyNumberFormat="1" applyFont="1" applyAlignment="1">
      <alignment horizontal="right" vertical="center"/>
    </xf>
    <xf numFmtId="3" fontId="24" fillId="0" borderId="0" xfId="0" applyNumberFormat="1" applyFont="1" applyAlignment="1">
      <alignment horizontal="right" vertical="center" wrapText="1"/>
    </xf>
    <xf numFmtId="41" fontId="2" fillId="0" borderId="0" xfId="0" applyNumberFormat="1" applyFont="1" applyAlignment="1">
      <alignment horizontal="right" vertical="center"/>
    </xf>
    <xf numFmtId="164" fontId="2" fillId="0" borderId="0" xfId="1" applyNumberFormat="1" applyFont="1" applyFill="1" applyBorder="1" applyAlignment="1">
      <alignment vertical="center"/>
    </xf>
    <xf numFmtId="164" fontId="2" fillId="0" borderId="7" xfId="1" applyNumberFormat="1" applyFont="1" applyFill="1" applyBorder="1" applyAlignment="1">
      <alignment vertical="center"/>
    </xf>
    <xf numFmtId="164" fontId="3" fillId="2" borderId="0" xfId="1" applyNumberFormat="1" applyFont="1" applyFill="1" applyBorder="1" applyAlignment="1">
      <alignment vertical="center"/>
    </xf>
    <xf numFmtId="164" fontId="2" fillId="0" borderId="24" xfId="1" applyNumberFormat="1" applyFont="1" applyFill="1" applyBorder="1" applyAlignment="1">
      <alignment vertical="center"/>
    </xf>
    <xf numFmtId="41" fontId="2" fillId="0" borderId="4" xfId="1" applyNumberFormat="1" applyFont="1" applyBorder="1" applyAlignment="1">
      <alignment horizontal="left" vertical="center"/>
    </xf>
    <xf numFmtId="41" fontId="2" fillId="0" borderId="0" xfId="1" applyNumberFormat="1" applyFont="1" applyBorder="1" applyAlignment="1">
      <alignment horizontal="left" vertical="center"/>
    </xf>
    <xf numFmtId="41" fontId="2" fillId="0" borderId="12" xfId="1" applyNumberFormat="1" applyFont="1" applyBorder="1" applyAlignment="1">
      <alignment horizontal="right" vertical="center"/>
    </xf>
    <xf numFmtId="41" fontId="2" fillId="2" borderId="12" xfId="1" applyNumberFormat="1" applyFont="1" applyFill="1" applyBorder="1" applyAlignment="1">
      <alignment horizontal="right" vertical="center"/>
    </xf>
    <xf numFmtId="41" fontId="2" fillId="0" borderId="12" xfId="1" applyNumberFormat="1" applyFont="1" applyBorder="1" applyAlignment="1">
      <alignment vertical="center"/>
    </xf>
    <xf numFmtId="166" fontId="2" fillId="0" borderId="4" xfId="2" applyNumberFormat="1" applyFont="1" applyBorder="1" applyAlignment="1">
      <alignment horizontal="left" vertical="center"/>
    </xf>
    <xf numFmtId="10" fontId="3" fillId="2" borderId="4" xfId="2" applyNumberFormat="1" applyFont="1" applyFill="1" applyBorder="1" applyAlignment="1">
      <alignment horizontal="right" vertical="center"/>
    </xf>
    <xf numFmtId="10" fontId="3" fillId="0" borderId="4" xfId="2" applyNumberFormat="1" applyFont="1" applyBorder="1" applyAlignment="1">
      <alignment horizontal="right" vertical="center"/>
    </xf>
    <xf numFmtId="10" fontId="3" fillId="0" borderId="4" xfId="2" applyNumberFormat="1" applyFont="1" applyFill="1" applyBorder="1" applyAlignment="1">
      <alignment horizontal="right" vertical="center"/>
    </xf>
    <xf numFmtId="166" fontId="2" fillId="0" borderId="0" xfId="2" applyNumberFormat="1" applyFont="1" applyBorder="1" applyAlignment="1">
      <alignment horizontal="left" vertical="center" indent="1"/>
    </xf>
    <xf numFmtId="10" fontId="2" fillId="2" borderId="4" xfId="2" applyNumberFormat="1" applyFont="1" applyFill="1" applyBorder="1" applyAlignment="1">
      <alignment horizontal="right" vertical="center"/>
    </xf>
    <xf numFmtId="10" fontId="2" fillId="0" borderId="4" xfId="2" applyNumberFormat="1" applyFont="1" applyBorder="1" applyAlignment="1">
      <alignment horizontal="right" vertical="center"/>
    </xf>
    <xf numFmtId="10" fontId="2" fillId="0" borderId="4" xfId="2" applyNumberFormat="1" applyFont="1" applyFill="1" applyBorder="1" applyAlignment="1">
      <alignment horizontal="right" vertical="center"/>
    </xf>
    <xf numFmtId="164" fontId="2" fillId="0" borderId="5" xfId="1" applyNumberFormat="1" applyFont="1" applyFill="1" applyBorder="1" applyAlignment="1">
      <alignment vertical="center"/>
    </xf>
    <xf numFmtId="41" fontId="2" fillId="2" borderId="0" xfId="0" applyNumberFormat="1" applyFont="1" applyFill="1" applyAlignment="1">
      <alignment horizontal="right" vertical="center"/>
    </xf>
    <xf numFmtId="0" fontId="0" fillId="5" borderId="0" xfId="0" applyFill="1"/>
    <xf numFmtId="0" fontId="2" fillId="0" borderId="0" xfId="0" applyFont="1"/>
    <xf numFmtId="0" fontId="10" fillId="0" borderId="0" xfId="0" applyFont="1" applyAlignment="1">
      <alignment vertical="center" wrapText="1"/>
    </xf>
    <xf numFmtId="0" fontId="12" fillId="0" borderId="25" xfId="0" applyFont="1" applyBorder="1" applyAlignment="1">
      <alignment vertical="center" wrapText="1"/>
    </xf>
    <xf numFmtId="41" fontId="3" fillId="0" borderId="26" xfId="1" applyNumberFormat="1" applyFont="1" applyFill="1" applyBorder="1" applyAlignment="1">
      <alignment vertical="center"/>
    </xf>
    <xf numFmtId="41" fontId="2" fillId="0" borderId="27" xfId="1" applyNumberFormat="1" applyFont="1" applyFill="1" applyBorder="1" applyAlignment="1">
      <alignment vertical="center"/>
    </xf>
    <xf numFmtId="0" fontId="12" fillId="0" borderId="0" xfId="0" applyFont="1" applyAlignment="1">
      <alignment vertical="center" wrapText="1"/>
    </xf>
    <xf numFmtId="41" fontId="2" fillId="0" borderId="28" xfId="1" applyNumberFormat="1" applyFont="1" applyFill="1" applyBorder="1" applyAlignment="1">
      <alignment vertical="center"/>
    </xf>
    <xf numFmtId="49" fontId="10" fillId="0" borderId="0" xfId="0" applyNumberFormat="1" applyFont="1" applyAlignment="1">
      <alignment horizontal="left" vertical="center" wrapText="1"/>
    </xf>
    <xf numFmtId="41" fontId="2" fillId="0" borderId="20" xfId="1" applyNumberFormat="1" applyFont="1" applyFill="1" applyBorder="1" applyAlignment="1">
      <alignment vertical="center"/>
    </xf>
    <xf numFmtId="41" fontId="2" fillId="0" borderId="29" xfId="1" applyNumberFormat="1" applyFont="1" applyFill="1" applyBorder="1" applyAlignment="1">
      <alignment vertical="center"/>
    </xf>
    <xf numFmtId="168" fontId="2" fillId="0" borderId="0" xfId="0" applyNumberFormat="1" applyFont="1"/>
    <xf numFmtId="41" fontId="2" fillId="0" borderId="30" xfId="1" applyNumberFormat="1" applyFont="1" applyFill="1" applyBorder="1" applyAlignment="1">
      <alignment vertical="center"/>
    </xf>
    <xf numFmtId="0" fontId="12" fillId="0" borderId="31" xfId="0" applyFont="1" applyBorder="1" applyAlignment="1">
      <alignment vertical="center" wrapText="1"/>
    </xf>
    <xf numFmtId="41" fontId="3" fillId="0" borderId="32" xfId="1" applyNumberFormat="1" applyFont="1" applyFill="1" applyBorder="1" applyAlignment="1">
      <alignment vertical="center"/>
    </xf>
    <xf numFmtId="41" fontId="2" fillId="0" borderId="0" xfId="0" applyNumberFormat="1" applyFont="1"/>
    <xf numFmtId="0" fontId="10" fillId="0" borderId="0" xfId="0" applyFont="1" applyAlignment="1">
      <alignment vertical="center"/>
    </xf>
    <xf numFmtId="9" fontId="2" fillId="0" borderId="20" xfId="1" applyNumberFormat="1" applyFont="1" applyFill="1" applyBorder="1" applyAlignment="1">
      <alignment vertical="center"/>
    </xf>
    <xf numFmtId="166" fontId="2" fillId="0" borderId="4" xfId="2" applyNumberFormat="1" applyFont="1" applyFill="1" applyBorder="1" applyAlignment="1">
      <alignment vertical="center"/>
    </xf>
    <xf numFmtId="9" fontId="2" fillId="0" borderId="0" xfId="2" applyFont="1"/>
    <xf numFmtId="166" fontId="2" fillId="0" borderId="0" xfId="2" applyNumberFormat="1" applyFont="1"/>
    <xf numFmtId="164" fontId="14" fillId="2" borderId="0" xfId="0" applyNumberFormat="1" applyFont="1" applyFill="1" applyAlignment="1">
      <alignment horizontal="center" vertical="center"/>
    </xf>
    <xf numFmtId="0" fontId="17" fillId="0" borderId="0" xfId="0" applyFont="1" applyAlignment="1">
      <alignment horizontal="left" vertical="center"/>
    </xf>
    <xf numFmtId="0" fontId="17" fillId="0" borderId="0" xfId="0" applyFont="1" applyAlignment="1">
      <alignment horizontal="center" vertical="center"/>
    </xf>
    <xf numFmtId="1" fontId="17" fillId="0" borderId="0" xfId="0" quotePrefix="1" applyNumberFormat="1" applyFont="1" applyAlignment="1">
      <alignment horizontal="center" vertical="center"/>
    </xf>
    <xf numFmtId="164" fontId="17" fillId="0" borderId="0" xfId="1" applyNumberFormat="1" applyFont="1" applyFill="1" applyBorder="1" applyAlignment="1">
      <alignment horizontal="center" vertical="center"/>
    </xf>
    <xf numFmtId="164" fontId="14" fillId="0" borderId="0" xfId="1" applyNumberFormat="1" applyFont="1" applyFill="1" applyBorder="1" applyAlignment="1">
      <alignment horizontal="center" vertical="center"/>
    </xf>
    <xf numFmtId="49" fontId="17" fillId="0" borderId="0" xfId="0" applyNumberFormat="1" applyFont="1" applyAlignment="1">
      <alignment horizontal="center" vertical="center"/>
    </xf>
    <xf numFmtId="164" fontId="15" fillId="0" borderId="0" xfId="0" applyNumberFormat="1" applyFont="1" applyAlignment="1">
      <alignment horizontal="center" vertical="center"/>
    </xf>
    <xf numFmtId="0" fontId="26" fillId="0" borderId="0" xfId="0" applyFont="1" applyAlignment="1">
      <alignment horizontal="left" vertical="center" indent="1"/>
    </xf>
    <xf numFmtId="41" fontId="3" fillId="0" borderId="13" xfId="1" applyNumberFormat="1" applyFont="1" applyBorder="1" applyAlignment="1">
      <alignment horizontal="center" vertical="center" wrapText="1"/>
    </xf>
    <xf numFmtId="41" fontId="3" fillId="0" borderId="12" xfId="1" applyNumberFormat="1" applyFont="1" applyBorder="1" applyAlignment="1">
      <alignment horizontal="center" vertical="center" wrapText="1"/>
    </xf>
    <xf numFmtId="41" fontId="3" fillId="0" borderId="12" xfId="1" applyNumberFormat="1" applyFont="1" applyBorder="1" applyAlignment="1">
      <alignment horizontal="right" vertical="center" wrapText="1"/>
    </xf>
    <xf numFmtId="164" fontId="18" fillId="0" borderId="33" xfId="1" applyNumberFormat="1" applyFont="1" applyFill="1" applyBorder="1" applyAlignment="1">
      <alignment vertical="center"/>
    </xf>
    <xf numFmtId="164" fontId="3" fillId="0" borderId="33" xfId="1" applyNumberFormat="1" applyFont="1" applyFill="1" applyBorder="1" applyAlignment="1">
      <alignment vertical="center"/>
    </xf>
    <xf numFmtId="0" fontId="3" fillId="0" borderId="0" xfId="0" applyFont="1" applyAlignment="1">
      <alignment horizontal="left" vertical="center" wrapText="1" indent="1"/>
    </xf>
    <xf numFmtId="0" fontId="6" fillId="2" borderId="0" xfId="0" applyFont="1" applyFill="1" applyAlignment="1">
      <alignment vertical="center" wrapText="1"/>
    </xf>
    <xf numFmtId="41" fontId="0" fillId="0" borderId="0" xfId="0" applyNumberFormat="1"/>
    <xf numFmtId="3" fontId="25" fillId="0" borderId="0" xfId="0" applyNumberFormat="1" applyFont="1"/>
    <xf numFmtId="166" fontId="3" fillId="0" borderId="0" xfId="2" applyNumberFormat="1" applyFont="1" applyFill="1" applyAlignment="1">
      <alignment horizontal="center" vertical="center"/>
    </xf>
    <xf numFmtId="0" fontId="7" fillId="0" borderId="6" xfId="0" applyFont="1" applyBorder="1" applyAlignment="1">
      <alignment vertical="center"/>
    </xf>
    <xf numFmtId="3" fontId="19" fillId="0" borderId="0" xfId="0" applyNumberFormat="1" applyFont="1" applyAlignment="1">
      <alignment vertical="center"/>
    </xf>
    <xf numFmtId="0" fontId="22" fillId="0" borderId="0" xfId="0" applyFont="1" applyAlignment="1">
      <alignment horizontal="left" vertical="center" indent="1"/>
    </xf>
    <xf numFmtId="3" fontId="25" fillId="0" borderId="0" xfId="0" applyNumberFormat="1" applyFont="1" applyAlignment="1">
      <alignment horizontal="right" vertical="center" wrapText="1"/>
    </xf>
    <xf numFmtId="3" fontId="2" fillId="0" borderId="0" xfId="0" applyNumberFormat="1" applyFont="1"/>
    <xf numFmtId="0" fontId="2" fillId="0" borderId="0" xfId="0" applyFont="1" applyAlignment="1">
      <alignment wrapText="1"/>
    </xf>
    <xf numFmtId="43" fontId="21" fillId="0" borderId="0" xfId="1" applyFont="1" applyBorder="1" applyAlignment="1">
      <alignment horizontal="left" vertical="center"/>
    </xf>
    <xf numFmtId="41" fontId="32" fillId="0" borderId="0" xfId="0" applyNumberFormat="1" applyFont="1" applyAlignment="1">
      <alignment vertical="center"/>
    </xf>
    <xf numFmtId="3" fontId="33" fillId="0" borderId="0" xfId="0" applyNumberFormat="1" applyFont="1" applyAlignment="1">
      <alignment horizontal="right" vertical="center" wrapText="1"/>
    </xf>
    <xf numFmtId="41" fontId="21" fillId="0" borderId="4" xfId="1" applyNumberFormat="1" applyFont="1" applyFill="1" applyBorder="1" applyAlignment="1">
      <alignment horizontal="left" vertical="center"/>
    </xf>
    <xf numFmtId="0" fontId="25" fillId="0" borderId="0" xfId="0" applyFont="1" applyAlignment="1">
      <alignment horizontal="right" vertical="center" wrapText="1"/>
    </xf>
    <xf numFmtId="0" fontId="14" fillId="0" borderId="18" xfId="0" applyFont="1" applyBorder="1" applyAlignment="1">
      <alignment horizontal="center" vertical="center"/>
    </xf>
    <xf numFmtId="1" fontId="17" fillId="0" borderId="4" xfId="0" quotePrefix="1" applyNumberFormat="1" applyFont="1" applyBorder="1" applyAlignment="1">
      <alignment horizontal="center" vertical="center"/>
    </xf>
    <xf numFmtId="49" fontId="17" fillId="0" borderId="15" xfId="0" applyNumberFormat="1" applyFont="1" applyBorder="1" applyAlignment="1">
      <alignment horizontal="center" vertical="center"/>
    </xf>
    <xf numFmtId="0" fontId="12" fillId="0" borderId="0" xfId="0" applyFont="1" applyAlignment="1">
      <alignment vertical="center"/>
    </xf>
    <xf numFmtId="0" fontId="34" fillId="0" borderId="0" xfId="0" applyFont="1"/>
    <xf numFmtId="0" fontId="26" fillId="0" borderId="0" xfId="0" applyFont="1"/>
    <xf numFmtId="164" fontId="12" fillId="0" borderId="0" xfId="1" applyNumberFormat="1" applyFont="1" applyFill="1" applyBorder="1" applyAlignment="1">
      <alignment horizontal="center" vertical="center"/>
    </xf>
    <xf numFmtId="0" fontId="3" fillId="0" borderId="0" xfId="0" applyFont="1" applyAlignment="1">
      <alignment horizontal="centerContinuous" vertical="center"/>
    </xf>
    <xf numFmtId="0" fontId="35" fillId="0" borderId="0" xfId="0" applyFont="1" applyAlignment="1">
      <alignment horizontal="center" vertical="center"/>
    </xf>
    <xf numFmtId="10" fontId="2" fillId="0" borderId="0" xfId="0" applyNumberFormat="1" applyFont="1" applyAlignment="1">
      <alignment vertical="center"/>
    </xf>
    <xf numFmtId="164" fontId="15" fillId="0" borderId="22" xfId="1" applyNumberFormat="1" applyFont="1" applyFill="1" applyBorder="1" applyAlignment="1">
      <alignment horizontal="center" vertical="center"/>
    </xf>
    <xf numFmtId="41" fontId="35" fillId="0" borderId="0" xfId="0" applyNumberFormat="1" applyFont="1" applyAlignment="1">
      <alignment horizontal="center" vertical="center"/>
    </xf>
    <xf numFmtId="164" fontId="2" fillId="0" borderId="0" xfId="0" applyNumberFormat="1" applyFont="1" applyAlignment="1">
      <alignment vertical="center"/>
    </xf>
    <xf numFmtId="1" fontId="2" fillId="0" borderId="0" xfId="0" applyNumberFormat="1" applyFont="1" applyAlignment="1">
      <alignment vertical="center"/>
    </xf>
    <xf numFmtId="169" fontId="2" fillId="0" borderId="4" xfId="1" applyNumberFormat="1" applyFont="1" applyBorder="1" applyAlignment="1">
      <alignment horizontal="right" vertical="center" wrapText="1"/>
    </xf>
    <xf numFmtId="169" fontId="21" fillId="2" borderId="4" xfId="1" applyNumberFormat="1" applyFont="1" applyFill="1" applyBorder="1" applyAlignment="1">
      <alignment horizontal="left" vertical="center"/>
    </xf>
    <xf numFmtId="166" fontId="2" fillId="2" borderId="4" xfId="2" applyNumberFormat="1" applyFont="1" applyFill="1" applyBorder="1" applyAlignment="1">
      <alignment horizontal="right" vertical="center"/>
    </xf>
    <xf numFmtId="166" fontId="2" fillId="0" borderId="4" xfId="2" applyNumberFormat="1" applyFont="1" applyFill="1" applyBorder="1" applyAlignment="1">
      <alignment horizontal="right" vertical="center"/>
    </xf>
    <xf numFmtId="0" fontId="3" fillId="0" borderId="0" xfId="0" applyFont="1"/>
    <xf numFmtId="0" fontId="10" fillId="0" borderId="0" xfId="0" applyFont="1" applyAlignment="1">
      <alignment horizontal="left" vertical="center" indent="2"/>
    </xf>
    <xf numFmtId="164" fontId="2" fillId="0" borderId="0" xfId="1" applyNumberFormat="1" applyFont="1"/>
    <xf numFmtId="164" fontId="4" fillId="3" borderId="0" xfId="1" applyNumberFormat="1" applyFont="1" applyFill="1" applyAlignment="1">
      <alignment horizontal="center" vertical="center"/>
    </xf>
    <xf numFmtId="164" fontId="3" fillId="0" borderId="32" xfId="1" applyNumberFormat="1" applyFont="1" applyFill="1" applyBorder="1" applyAlignment="1">
      <alignment vertical="center"/>
    </xf>
    <xf numFmtId="164" fontId="12" fillId="0" borderId="0" xfId="1" applyNumberFormat="1" applyFont="1" applyAlignment="1">
      <alignment vertical="center" wrapText="1"/>
    </xf>
    <xf numFmtId="164" fontId="21" fillId="2" borderId="4" xfId="1" applyNumberFormat="1" applyFont="1" applyFill="1" applyBorder="1" applyAlignment="1">
      <alignment horizontal="left" vertical="center"/>
    </xf>
    <xf numFmtId="164" fontId="34" fillId="0" borderId="0" xfId="1" applyNumberFormat="1" applyFont="1"/>
    <xf numFmtId="3" fontId="36" fillId="0" borderId="0" xfId="0" applyNumberFormat="1" applyFont="1"/>
    <xf numFmtId="1" fontId="2" fillId="0" borderId="0" xfId="0" applyNumberFormat="1" applyFont="1"/>
    <xf numFmtId="171" fontId="2" fillId="0" borderId="0" xfId="0" applyNumberFormat="1" applyFont="1" applyAlignment="1">
      <alignment horizontal="right" vertical="center"/>
    </xf>
    <xf numFmtId="171" fontId="2" fillId="0" borderId="0" xfId="0" applyNumberFormat="1" applyFont="1" applyAlignment="1">
      <alignment vertical="center"/>
    </xf>
    <xf numFmtId="0" fontId="0" fillId="0" borderId="34" xfId="0" applyBorder="1"/>
    <xf numFmtId="0" fontId="30" fillId="0" borderId="35" xfId="0" applyFont="1" applyBorder="1" applyAlignment="1">
      <alignment horizontal="centerContinuous"/>
    </xf>
    <xf numFmtId="0" fontId="0" fillId="0" borderId="35" xfId="0" applyBorder="1" applyAlignment="1">
      <alignment horizontal="centerContinuous"/>
    </xf>
    <xf numFmtId="0" fontId="0" fillId="0" borderId="36" xfId="0" applyBorder="1"/>
    <xf numFmtId="0" fontId="0" fillId="0" borderId="37" xfId="0" applyBorder="1"/>
    <xf numFmtId="0" fontId="0" fillId="0" borderId="38" xfId="0" applyBorder="1"/>
    <xf numFmtId="0" fontId="0" fillId="0" borderId="39" xfId="0" applyBorder="1"/>
    <xf numFmtId="0" fontId="0" fillId="0" borderId="40" xfId="0" applyBorder="1"/>
    <xf numFmtId="0" fontId="0" fillId="0" borderId="41" xfId="0" applyBorder="1"/>
    <xf numFmtId="0" fontId="0" fillId="6" borderId="0" xfId="0" applyFill="1"/>
    <xf numFmtId="3" fontId="0" fillId="6" borderId="0" xfId="0" applyNumberFormat="1" applyFill="1"/>
    <xf numFmtId="164" fontId="3" fillId="0" borderId="7" xfId="1" applyNumberFormat="1" applyFont="1" applyBorder="1" applyAlignment="1">
      <alignment vertical="center"/>
    </xf>
    <xf numFmtId="3" fontId="33" fillId="0" borderId="0" xfId="0" applyNumberFormat="1" applyFont="1"/>
    <xf numFmtId="0" fontId="37" fillId="0" borderId="0" xfId="0" applyFont="1"/>
    <xf numFmtId="0" fontId="9" fillId="0" borderId="0" xfId="0" applyFont="1" applyAlignment="1">
      <alignment vertical="center" wrapText="1"/>
    </xf>
    <xf numFmtId="0" fontId="37" fillId="0" borderId="0" xfId="0" applyFont="1" applyAlignment="1">
      <alignment vertical="center" wrapText="1"/>
    </xf>
    <xf numFmtId="0" fontId="5" fillId="0" borderId="2" xfId="0" applyFont="1" applyBorder="1" applyAlignment="1">
      <alignment horizontal="center" vertical="center"/>
    </xf>
    <xf numFmtId="164" fontId="4" fillId="0" borderId="0" xfId="1" applyNumberFormat="1" applyFont="1" applyFill="1" applyAlignment="1">
      <alignment horizontal="center" vertical="center"/>
    </xf>
    <xf numFmtId="0" fontId="0" fillId="0" borderId="0" xfId="0" applyAlignment="1">
      <alignment horizontal="center"/>
    </xf>
    <xf numFmtId="0" fontId="0" fillId="7" borderId="0" xfId="0" applyFill="1"/>
    <xf numFmtId="0" fontId="38" fillId="7" borderId="0" xfId="0" applyFont="1" applyFill="1" applyAlignment="1">
      <alignment vertical="center" wrapText="1"/>
    </xf>
    <xf numFmtId="0" fontId="39" fillId="7" borderId="0" xfId="0" applyFont="1" applyFill="1" applyAlignment="1">
      <alignment horizontal="right" vertical="center" wrapText="1"/>
    </xf>
    <xf numFmtId="0" fontId="2" fillId="2" borderId="42" xfId="0" applyFont="1" applyFill="1" applyBorder="1" applyAlignment="1">
      <alignment horizontal="center"/>
    </xf>
    <xf numFmtId="0" fontId="2" fillId="0" borderId="16" xfId="0" applyFont="1" applyBorder="1" applyAlignment="1">
      <alignment horizontal="center"/>
    </xf>
    <xf numFmtId="0" fontId="2" fillId="0" borderId="43" xfId="0" applyFont="1" applyBorder="1" applyAlignment="1">
      <alignment horizontal="center"/>
    </xf>
    <xf numFmtId="0" fontId="2" fillId="0" borderId="43" xfId="0" applyFont="1" applyBorder="1" applyAlignment="1">
      <alignment horizontal="left"/>
    </xf>
    <xf numFmtId="0" fontId="2" fillId="0" borderId="19" xfId="0" applyFont="1" applyBorder="1" applyAlignment="1">
      <alignment horizontal="center"/>
    </xf>
    <xf numFmtId="0" fontId="2" fillId="0" borderId="44" xfId="0" applyFont="1" applyBorder="1" applyAlignment="1">
      <alignment horizontal="center"/>
    </xf>
    <xf numFmtId="0" fontId="2" fillId="0" borderId="44" xfId="0" applyFont="1" applyBorder="1" applyAlignment="1">
      <alignment horizontal="center" wrapText="1"/>
    </xf>
    <xf numFmtId="0" fontId="2" fillId="0" borderId="44" xfId="0" applyFont="1" applyBorder="1" applyAlignment="1">
      <alignment horizontal="left"/>
    </xf>
    <xf numFmtId="0" fontId="2" fillId="0" borderId="10" xfId="0" applyFont="1" applyBorder="1" applyAlignment="1">
      <alignment horizontal="center"/>
    </xf>
    <xf numFmtId="0" fontId="2" fillId="0" borderId="45" xfId="0" applyFont="1" applyBorder="1" applyAlignment="1">
      <alignment horizontal="center"/>
    </xf>
    <xf numFmtId="0" fontId="2" fillId="0" borderId="45" xfId="0" applyFont="1" applyBorder="1" applyAlignment="1">
      <alignment horizontal="left"/>
    </xf>
    <xf numFmtId="0" fontId="3" fillId="8" borderId="46" xfId="0" applyFont="1" applyFill="1" applyBorder="1" applyAlignment="1">
      <alignment horizontal="center" vertical="center"/>
    </xf>
    <xf numFmtId="0" fontId="3" fillId="8" borderId="8" xfId="0" applyFont="1" applyFill="1" applyBorder="1" applyAlignment="1">
      <alignment horizontal="center" vertical="center"/>
    </xf>
    <xf numFmtId="0" fontId="4" fillId="3" borderId="0" xfId="0" applyFont="1" applyFill="1" applyAlignment="1">
      <alignment horizontal="center" vertical="center"/>
    </xf>
    <xf numFmtId="0" fontId="40" fillId="7" borderId="0" xfId="0" applyFont="1" applyFill="1" applyAlignment="1">
      <alignment vertical="center" wrapText="1"/>
    </xf>
    <xf numFmtId="0" fontId="9" fillId="0" borderId="0" xfId="0" applyFont="1" applyAlignment="1">
      <alignment horizontal="left" vertical="center" wrapText="1"/>
    </xf>
    <xf numFmtId="41" fontId="23" fillId="0" borderId="17" xfId="1" applyNumberFormat="1" applyFont="1" applyBorder="1" applyAlignment="1">
      <alignment horizontal="right" vertical="center"/>
    </xf>
    <xf numFmtId="41" fontId="23" fillId="0" borderId="4" xfId="1" applyNumberFormat="1" applyFont="1" applyBorder="1" applyAlignment="1">
      <alignment horizontal="right" vertical="center"/>
    </xf>
    <xf numFmtId="0" fontId="6" fillId="2" borderId="0" xfId="0" quotePrefix="1" applyFont="1" applyFill="1" applyAlignment="1">
      <alignment horizontal="left" vertical="center" wrapText="1"/>
    </xf>
    <xf numFmtId="170" fontId="4" fillId="3" borderId="0" xfId="1" applyNumberFormat="1" applyFont="1" applyFill="1" applyAlignment="1">
      <alignment horizontal="center" vertical="center"/>
    </xf>
    <xf numFmtId="172" fontId="14" fillId="0" borderId="0" xfId="0" applyNumberFormat="1" applyFont="1" applyAlignment="1">
      <alignment vertical="center"/>
    </xf>
    <xf numFmtId="43" fontId="14" fillId="0" borderId="0" xfId="0" applyNumberFormat="1" applyFont="1" applyAlignment="1">
      <alignment vertical="center"/>
    </xf>
    <xf numFmtId="2" fontId="14" fillId="0" borderId="11" xfId="0" quotePrefix="1" applyNumberFormat="1" applyFont="1" applyFill="1" applyBorder="1" applyAlignment="1">
      <alignment horizontal="center" vertical="center"/>
    </xf>
  </cellXfs>
  <cellStyles count="4">
    <cellStyle name="Normal" xfId="0" builtinId="0"/>
    <cellStyle name="Normal 2" xfId="3" xr:uid="{324A3DAF-4264-4BE5-9E10-53BF936D57FA}"/>
    <cellStyle name="Porcentagem" xfId="2" builtinId="5"/>
    <cellStyle name="Vírgula" xfId="1" builtinId="3"/>
  </cellStyles>
  <dxfs count="0"/>
  <tableStyles count="1" defaultTableStyle="TableStyleMedium2" defaultPivotStyle="PivotStyleLight16">
    <tableStyle name="Invisible" pivot="0" table="0" count="0" xr9:uid="{B7A8EA47-33D0-4955-8EAF-71B1FF769C2F}"/>
  </tableStyles>
  <colors>
    <mruColors>
      <color rgb="FFD31C5B"/>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hyperlink" Target="#'Operating Metrics'!B2"/><Relationship Id="rId13" Type="http://schemas.openxmlformats.org/officeDocument/2006/relationships/hyperlink" Target="#'Income Taxes'!B2"/><Relationship Id="rId3" Type="http://schemas.openxmlformats.org/officeDocument/2006/relationships/hyperlink" Target="#'Income Statement'!B2"/><Relationship Id="rId7" Type="http://schemas.openxmlformats.org/officeDocument/2006/relationships/image" Target="../media/image1.png"/><Relationship Id="rId12" Type="http://schemas.openxmlformats.org/officeDocument/2006/relationships/hyperlink" Target="#'Finance Result'!B2"/><Relationship Id="rId2" Type="http://schemas.openxmlformats.org/officeDocument/2006/relationships/hyperlink" Target="#'Balance Sheet'!B2"/><Relationship Id="rId1" Type="http://schemas.openxmlformats.org/officeDocument/2006/relationships/hyperlink" Target="#'Medical Seats'!B2"/><Relationship Id="rId6" Type="http://schemas.openxmlformats.org/officeDocument/2006/relationships/hyperlink" Target="#'Adjusted EBITDA'!B2"/><Relationship Id="rId11" Type="http://schemas.openxmlformats.org/officeDocument/2006/relationships/hyperlink" Target="#'Expenses and Costs by Nature'!B2"/><Relationship Id="rId5" Type="http://schemas.openxmlformats.org/officeDocument/2006/relationships/hyperlink" Target="#'Gross Profit'!B2"/><Relationship Id="rId10" Type="http://schemas.openxmlformats.org/officeDocument/2006/relationships/hyperlink" Target="#'Revenue by Segment'!B2"/><Relationship Id="rId4" Type="http://schemas.openxmlformats.org/officeDocument/2006/relationships/hyperlink" Target="#'Cash Flow'!B2"/><Relationship Id="rId9" Type="http://schemas.openxmlformats.org/officeDocument/2006/relationships/hyperlink" Target="#Revenue!B2"/><Relationship Id="rId14" Type="http://schemas.openxmlformats.org/officeDocument/2006/relationships/hyperlink" Target="#'Campus Directory'!B2"/></Relationships>
</file>

<file path=xl/drawings/_rels/drawing2.xml.rels><?xml version="1.0" encoding="UTF-8" standalone="yes"?>
<Relationships xmlns="http://schemas.openxmlformats.org/package/2006/relationships"><Relationship Id="rId1" Type="http://schemas.openxmlformats.org/officeDocument/2006/relationships/hyperlink" Target="#Menu!I14"/></Relationships>
</file>

<file path=xl/drawings/_rels/drawing3.xml.rels><?xml version="1.0" encoding="UTF-8" standalone="yes"?>
<Relationships xmlns="http://schemas.openxmlformats.org/package/2006/relationships"><Relationship Id="rId1" Type="http://schemas.openxmlformats.org/officeDocument/2006/relationships/hyperlink" Target="#Menu!I14"/></Relationships>
</file>

<file path=xl/drawings/_rels/drawing4.xml.rels><?xml version="1.0" encoding="UTF-8" standalone="yes"?>
<Relationships xmlns="http://schemas.openxmlformats.org/package/2006/relationships"><Relationship Id="rId1" Type="http://schemas.openxmlformats.org/officeDocument/2006/relationships/hyperlink" Target="#Menu!I14"/></Relationships>
</file>

<file path=xl/drawings/_rels/drawing5.xml.rels><?xml version="1.0" encoding="UTF-8" standalone="yes"?>
<Relationships xmlns="http://schemas.openxmlformats.org/package/2006/relationships"><Relationship Id="rId1" Type="http://schemas.openxmlformats.org/officeDocument/2006/relationships/hyperlink" Target="#Menu!I14"/></Relationships>
</file>

<file path=xl/drawings/_rels/drawing6.xml.rels><?xml version="1.0" encoding="UTF-8" standalone="yes"?>
<Relationships xmlns="http://schemas.openxmlformats.org/package/2006/relationships"><Relationship Id="rId1" Type="http://schemas.openxmlformats.org/officeDocument/2006/relationships/hyperlink" Target="#Menu!I14"/></Relationships>
</file>

<file path=xl/drawings/_rels/drawing7.xml.rels><?xml version="1.0" encoding="UTF-8" standalone="yes"?>
<Relationships xmlns="http://schemas.openxmlformats.org/package/2006/relationships"><Relationship Id="rId1" Type="http://schemas.openxmlformats.org/officeDocument/2006/relationships/hyperlink" Target="#Menu!I14"/></Relationships>
</file>

<file path=xl/drawings/_rels/drawing8.xml.rels><?xml version="1.0" encoding="UTF-8" standalone="yes"?>
<Relationships xmlns="http://schemas.openxmlformats.org/package/2006/relationships"><Relationship Id="rId1" Type="http://schemas.openxmlformats.org/officeDocument/2006/relationships/hyperlink" Target="#Menu!I14"/></Relationships>
</file>

<file path=xl/drawings/_rels/drawing9.xml.rels><?xml version="1.0" encoding="UTF-8" standalone="yes"?>
<Relationships xmlns="http://schemas.openxmlformats.org/package/2006/relationships"><Relationship Id="rId1" Type="http://schemas.openxmlformats.org/officeDocument/2006/relationships/hyperlink" Target="#Menu!I14"/></Relationships>
</file>

<file path=xl/drawings/_rels/drawing10.xml.rels><?xml version="1.0" encoding="UTF-8" standalone="yes"?>
<Relationships xmlns="http://schemas.openxmlformats.org/package/2006/relationships"><Relationship Id="rId1" Type="http://schemas.openxmlformats.org/officeDocument/2006/relationships/hyperlink" Target="#Menu!I14"/></Relationships>
</file>

<file path=xl/drawings/_rels/drawing11.xml.rels><?xml version="1.0" encoding="UTF-8" standalone="yes"?>
<Relationships xmlns="http://schemas.openxmlformats.org/package/2006/relationships"><Relationship Id="rId1" Type="http://schemas.openxmlformats.org/officeDocument/2006/relationships/hyperlink" Target="#Menu!I14"/></Relationships>
</file>

<file path=xl/drawings/_rels/drawing12.xml.rels><?xml version="1.0" encoding="UTF-8" standalone="yes"?>
<Relationships xmlns="http://schemas.openxmlformats.org/package/2006/relationships"><Relationship Id="rId1" Type="http://schemas.openxmlformats.org/officeDocument/2006/relationships/hyperlink" Target="#Menu!I14"/></Relationships>
</file>

<file path=xl/drawings/_rels/drawing13.xml.rels><?xml version="1.0" encoding="UTF-8" standalone="yes"?>
<Relationships xmlns="http://schemas.openxmlformats.org/package/2006/relationships"><Relationship Id="rId1" Type="http://schemas.openxmlformats.org/officeDocument/2006/relationships/hyperlink" Target="#Menu!I14"/></Relationships>
</file>

<file path=xl/drawings/_rels/drawing14.xml.rels><?xml version="1.0" encoding="UTF-8" standalone="yes"?>
<Relationships xmlns="http://schemas.openxmlformats.org/package/2006/relationships"><Relationship Id="rId1" Type="http://schemas.openxmlformats.org/officeDocument/2006/relationships/hyperlink" Target="#Menu!I14"/></Relationships>
</file>

<file path=xl/drawings/drawing1.xml><?xml version="1.0" encoding="utf-8"?>
<xdr:wsDr xmlns:xdr="http://schemas.openxmlformats.org/drawingml/2006/spreadsheetDrawing" xmlns:a="http://schemas.openxmlformats.org/drawingml/2006/main">
  <xdr:twoCellAnchor>
    <xdr:from>
      <xdr:col>9</xdr:col>
      <xdr:colOff>479117</xdr:colOff>
      <xdr:row>17</xdr:row>
      <xdr:rowOff>164512</xdr:rowOff>
    </xdr:from>
    <xdr:to>
      <xdr:col>12</xdr:col>
      <xdr:colOff>392719</xdr:colOff>
      <xdr:row>20</xdr:row>
      <xdr:rowOff>86407</xdr:rowOff>
    </xdr:to>
    <xdr:sp macro="" textlink="">
      <xdr:nvSpPr>
        <xdr:cNvPr id="40" name="Retângulo: Cantos Arredondados 2">
          <a:hlinkClick xmlns:r="http://schemas.openxmlformats.org/officeDocument/2006/relationships" r:id="rId1"/>
          <a:extLst>
            <a:ext uri="{FF2B5EF4-FFF2-40B4-BE49-F238E27FC236}">
              <a16:creationId xmlns:a16="http://schemas.microsoft.com/office/drawing/2014/main" id="{FAF10D1D-F138-4746-8B44-34B928F507D4}"/>
            </a:ext>
          </a:extLst>
        </xdr:cNvPr>
        <xdr:cNvSpPr/>
      </xdr:nvSpPr>
      <xdr:spPr>
        <a:xfrm>
          <a:off x="2765117" y="2564812"/>
          <a:ext cx="1742402" cy="464820"/>
        </a:xfrm>
        <a:prstGeom prst="roundRect">
          <a:avLst/>
        </a:prstGeom>
        <a:noFill/>
        <a:ln w="22225">
          <a:solidFill>
            <a:srgbClr val="D31C5B"/>
          </a:solidFill>
          <a:prstDash val="sysDash"/>
        </a:ln>
        <a:effectLst>
          <a:glow>
            <a:schemeClr val="bg1"/>
          </a:glow>
          <a:outerShdw blurRad="63500" sx="102000" sy="102000" algn="ctr" rotWithShape="0">
            <a:prstClr val="black">
              <a:alpha val="40000"/>
            </a:prstClr>
          </a:outerShdw>
        </a:effectLst>
        <a:scene3d>
          <a:camera prst="orthographicFront"/>
          <a:lightRig rig="threePt" dir="t"/>
        </a:scene3d>
        <a:sp3d>
          <a:bevelT w="0" h="0"/>
          <a:bevelB w="0" h="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600">
              <a:solidFill>
                <a:srgbClr val="D31C5B"/>
              </a:solidFill>
              <a:latin typeface="SansBeam Head Bold" panose="02000808040000020104" pitchFamily="50" charset="0"/>
              <a:ea typeface="+mn-ea"/>
              <a:cs typeface="+mn-cs"/>
            </a:rPr>
            <a:t>Medical Seats</a:t>
          </a:r>
        </a:p>
      </xdr:txBody>
    </xdr:sp>
    <xdr:clientData/>
  </xdr:twoCellAnchor>
  <xdr:twoCellAnchor>
    <xdr:from>
      <xdr:col>13</xdr:col>
      <xdr:colOff>340590</xdr:colOff>
      <xdr:row>13</xdr:row>
      <xdr:rowOff>93346</xdr:rowOff>
    </xdr:from>
    <xdr:to>
      <xdr:col>16</xdr:col>
      <xdr:colOff>491490</xdr:colOff>
      <xdr:row>16</xdr:row>
      <xdr:rowOff>95886</xdr:rowOff>
    </xdr:to>
    <xdr:sp macro="" textlink="">
      <xdr:nvSpPr>
        <xdr:cNvPr id="43" name="Retângulo: Cantos Arredondados 4">
          <a:hlinkClick xmlns:r="http://schemas.openxmlformats.org/officeDocument/2006/relationships" r:id="rId2"/>
          <a:extLst>
            <a:ext uri="{FF2B5EF4-FFF2-40B4-BE49-F238E27FC236}">
              <a16:creationId xmlns:a16="http://schemas.microsoft.com/office/drawing/2014/main" id="{25AEA5B3-8172-D744-A965-8151331CFD5B}"/>
            </a:ext>
          </a:extLst>
        </xdr:cNvPr>
        <xdr:cNvSpPr/>
      </xdr:nvSpPr>
      <xdr:spPr>
        <a:xfrm>
          <a:off x="5064990" y="1769746"/>
          <a:ext cx="1979700" cy="545465"/>
        </a:xfrm>
        <a:prstGeom prst="roundRect">
          <a:avLst/>
        </a:prstGeom>
        <a:noFill/>
        <a:ln w="22225">
          <a:solidFill>
            <a:srgbClr val="D31C5B"/>
          </a:solidFill>
          <a:prstDash val="sysDash"/>
        </a:ln>
        <a:effectLst>
          <a:glow>
            <a:schemeClr val="bg1"/>
          </a:glow>
          <a:outerShdw blurRad="63500" sx="102000" sy="102000" algn="ctr" rotWithShape="0">
            <a:prstClr val="black">
              <a:alpha val="40000"/>
            </a:prstClr>
          </a:outerShdw>
        </a:effectLst>
        <a:scene3d>
          <a:camera prst="orthographicFront"/>
          <a:lightRig rig="threePt" dir="t"/>
        </a:scene3d>
        <a:sp3d>
          <a:bevelT w="0" h="0"/>
          <a:bevelB w="0" h="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a:solidFill>
                <a:srgbClr val="D31C5B"/>
              </a:solidFill>
              <a:latin typeface="SansBeam Head Bold" panose="02000808040000020104" pitchFamily="50" charset="0"/>
            </a:rPr>
            <a:t>Balance</a:t>
          </a:r>
          <a:r>
            <a:rPr lang="pt-BR" sz="1600" baseline="0">
              <a:solidFill>
                <a:srgbClr val="D31C5B"/>
              </a:solidFill>
              <a:latin typeface="SansBeam Head Bold" panose="02000808040000020104" pitchFamily="50" charset="0"/>
            </a:rPr>
            <a:t> Sheet</a:t>
          </a:r>
        </a:p>
      </xdr:txBody>
    </xdr:sp>
    <xdr:clientData/>
  </xdr:twoCellAnchor>
  <xdr:twoCellAnchor>
    <xdr:from>
      <xdr:col>13</xdr:col>
      <xdr:colOff>323763</xdr:colOff>
      <xdr:row>17</xdr:row>
      <xdr:rowOff>117570</xdr:rowOff>
    </xdr:from>
    <xdr:to>
      <xdr:col>16</xdr:col>
      <xdr:colOff>489026</xdr:colOff>
      <xdr:row>20</xdr:row>
      <xdr:rowOff>133350</xdr:rowOff>
    </xdr:to>
    <xdr:sp macro="" textlink="">
      <xdr:nvSpPr>
        <xdr:cNvPr id="41" name="Retângulo: Cantos Arredondados 5">
          <a:hlinkClick xmlns:r="http://schemas.openxmlformats.org/officeDocument/2006/relationships" r:id="rId3"/>
          <a:extLst>
            <a:ext uri="{FF2B5EF4-FFF2-40B4-BE49-F238E27FC236}">
              <a16:creationId xmlns:a16="http://schemas.microsoft.com/office/drawing/2014/main" id="{EEE49657-6997-EB41-8998-8FDA3A91B01A}"/>
            </a:ext>
          </a:extLst>
        </xdr:cNvPr>
        <xdr:cNvSpPr/>
      </xdr:nvSpPr>
      <xdr:spPr>
        <a:xfrm>
          <a:off x="5048163" y="2517870"/>
          <a:ext cx="1994063" cy="558705"/>
        </a:xfrm>
        <a:prstGeom prst="roundRect">
          <a:avLst/>
        </a:prstGeom>
        <a:noFill/>
        <a:ln w="22225">
          <a:solidFill>
            <a:srgbClr val="D31C5B"/>
          </a:solidFill>
          <a:prstDash val="sysDash"/>
        </a:ln>
        <a:effectLst>
          <a:glow>
            <a:schemeClr val="bg1"/>
          </a:glow>
          <a:outerShdw blurRad="63500" sx="102000" sy="102000" algn="ctr" rotWithShape="0">
            <a:prstClr val="black">
              <a:alpha val="40000"/>
            </a:prstClr>
          </a:outerShdw>
        </a:effectLst>
        <a:scene3d>
          <a:camera prst="orthographicFront"/>
          <a:lightRig rig="threePt" dir="t"/>
        </a:scene3d>
        <a:sp3d>
          <a:bevelT w="0" h="0"/>
          <a:bevelB w="0" h="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a:solidFill>
                <a:srgbClr val="D31C5B"/>
              </a:solidFill>
              <a:latin typeface="SansBeam Head Bold" panose="02000808040000020104" pitchFamily="50" charset="0"/>
            </a:rPr>
            <a:t>Income Statement</a:t>
          </a:r>
        </a:p>
      </xdr:txBody>
    </xdr:sp>
    <xdr:clientData/>
  </xdr:twoCellAnchor>
  <xdr:twoCellAnchor>
    <xdr:from>
      <xdr:col>13</xdr:col>
      <xdr:colOff>340590</xdr:colOff>
      <xdr:row>21</xdr:row>
      <xdr:rowOff>124778</xdr:rowOff>
    </xdr:from>
    <xdr:to>
      <xdr:col>16</xdr:col>
      <xdr:colOff>491490</xdr:colOff>
      <xdr:row>24</xdr:row>
      <xdr:rowOff>85408</xdr:rowOff>
    </xdr:to>
    <xdr:sp macro="" textlink="">
      <xdr:nvSpPr>
        <xdr:cNvPr id="39" name="Retângulo: Cantos Arredondados 6">
          <a:hlinkClick xmlns:r="http://schemas.openxmlformats.org/officeDocument/2006/relationships" r:id="rId4"/>
          <a:extLst>
            <a:ext uri="{FF2B5EF4-FFF2-40B4-BE49-F238E27FC236}">
              <a16:creationId xmlns:a16="http://schemas.microsoft.com/office/drawing/2014/main" id="{50F5775D-B759-4E48-A835-6D1568113AFF}"/>
            </a:ext>
          </a:extLst>
        </xdr:cNvPr>
        <xdr:cNvSpPr/>
      </xdr:nvSpPr>
      <xdr:spPr>
        <a:xfrm>
          <a:off x="5064990" y="3248978"/>
          <a:ext cx="1979700" cy="503555"/>
        </a:xfrm>
        <a:prstGeom prst="roundRect">
          <a:avLst/>
        </a:prstGeom>
        <a:noFill/>
        <a:ln w="22225">
          <a:solidFill>
            <a:srgbClr val="D31C5B"/>
          </a:solidFill>
          <a:prstDash val="sysDash"/>
        </a:ln>
        <a:effectLst>
          <a:glow>
            <a:schemeClr val="bg1"/>
          </a:glow>
          <a:outerShdw blurRad="63500" sx="102000" sy="102000" algn="ctr" rotWithShape="0">
            <a:prstClr val="black">
              <a:alpha val="40000"/>
            </a:prstClr>
          </a:outerShdw>
        </a:effectLst>
        <a:scene3d>
          <a:camera prst="orthographicFront"/>
          <a:lightRig rig="threePt" dir="t"/>
        </a:scene3d>
        <a:sp3d>
          <a:bevelT w="0" h="0"/>
          <a:bevelB w="0" h="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a:solidFill>
                <a:srgbClr val="D31C5B"/>
              </a:solidFill>
              <a:latin typeface="SansBeam Head Bold" panose="02000808040000020104" pitchFamily="50" charset="0"/>
            </a:rPr>
            <a:t>Cash Flow</a:t>
          </a:r>
        </a:p>
      </xdr:txBody>
    </xdr:sp>
    <xdr:clientData/>
  </xdr:twoCellAnchor>
  <xdr:twoCellAnchor>
    <xdr:from>
      <xdr:col>9</xdr:col>
      <xdr:colOff>466099</xdr:colOff>
      <xdr:row>25</xdr:row>
      <xdr:rowOff>150496</xdr:rowOff>
    </xdr:from>
    <xdr:to>
      <xdr:col>12</xdr:col>
      <xdr:colOff>384781</xdr:colOff>
      <xdr:row>28</xdr:row>
      <xdr:rowOff>79376</xdr:rowOff>
    </xdr:to>
    <xdr:sp macro="" textlink="">
      <xdr:nvSpPr>
        <xdr:cNvPr id="44" name="Retângulo: Cantos Arredondados 7">
          <a:hlinkClick xmlns:r="http://schemas.openxmlformats.org/officeDocument/2006/relationships" r:id="rId5"/>
          <a:extLst>
            <a:ext uri="{FF2B5EF4-FFF2-40B4-BE49-F238E27FC236}">
              <a16:creationId xmlns:a16="http://schemas.microsoft.com/office/drawing/2014/main" id="{943B5C2B-0C3E-BE4F-AE22-808A8809564B}"/>
            </a:ext>
          </a:extLst>
        </xdr:cNvPr>
        <xdr:cNvSpPr/>
      </xdr:nvSpPr>
      <xdr:spPr>
        <a:xfrm>
          <a:off x="2752099" y="3998596"/>
          <a:ext cx="1747482" cy="471805"/>
        </a:xfrm>
        <a:prstGeom prst="roundRect">
          <a:avLst/>
        </a:prstGeom>
        <a:noFill/>
        <a:ln w="22225">
          <a:solidFill>
            <a:srgbClr val="D31C5B"/>
          </a:solidFill>
          <a:prstDash val="sysDash"/>
        </a:ln>
        <a:effectLst>
          <a:glow>
            <a:schemeClr val="bg1"/>
          </a:glow>
          <a:outerShdw blurRad="63500" sx="102000" sy="102000" algn="ctr" rotWithShape="0">
            <a:prstClr val="black">
              <a:alpha val="40000"/>
            </a:prstClr>
          </a:outerShdw>
        </a:effectLst>
        <a:scene3d>
          <a:camera prst="orthographicFront"/>
          <a:lightRig rig="threePt" dir="t"/>
        </a:scene3d>
        <a:sp3d>
          <a:bevelT w="0" h="0"/>
          <a:bevelB w="0" h="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a:solidFill>
                <a:srgbClr val="D31C5B"/>
              </a:solidFill>
              <a:latin typeface="SansBeam Head Bold" panose="02000808040000020104" pitchFamily="50" charset="0"/>
            </a:rPr>
            <a:t>Gross</a:t>
          </a:r>
          <a:r>
            <a:rPr lang="pt-BR" sz="1600" baseline="0">
              <a:solidFill>
                <a:srgbClr val="D31C5B"/>
              </a:solidFill>
              <a:latin typeface="SansBeam Head Bold" panose="02000808040000020104" pitchFamily="50" charset="0"/>
            </a:rPr>
            <a:t> Profit</a:t>
          </a:r>
          <a:endParaRPr lang="pt-BR" sz="1600">
            <a:solidFill>
              <a:srgbClr val="D31C5B"/>
            </a:solidFill>
            <a:latin typeface="SansBeam Head Bold" panose="02000808040000020104" pitchFamily="50" charset="0"/>
          </a:endParaRPr>
        </a:p>
      </xdr:txBody>
    </xdr:sp>
    <xdr:clientData/>
  </xdr:twoCellAnchor>
  <xdr:twoCellAnchor>
    <xdr:from>
      <xdr:col>13</xdr:col>
      <xdr:colOff>340590</xdr:colOff>
      <xdr:row>25</xdr:row>
      <xdr:rowOff>134621</xdr:rowOff>
    </xdr:from>
    <xdr:to>
      <xdr:col>16</xdr:col>
      <xdr:colOff>491490</xdr:colOff>
      <xdr:row>28</xdr:row>
      <xdr:rowOff>95251</xdr:rowOff>
    </xdr:to>
    <xdr:sp macro="" textlink="">
      <xdr:nvSpPr>
        <xdr:cNvPr id="45" name="Retângulo: Cantos Arredondados 8">
          <a:hlinkClick xmlns:r="http://schemas.openxmlformats.org/officeDocument/2006/relationships" r:id="rId6"/>
          <a:extLst>
            <a:ext uri="{FF2B5EF4-FFF2-40B4-BE49-F238E27FC236}">
              <a16:creationId xmlns:a16="http://schemas.microsoft.com/office/drawing/2014/main" id="{3B3D0E78-E035-624C-AA5C-12366450EB49}"/>
            </a:ext>
          </a:extLst>
        </xdr:cNvPr>
        <xdr:cNvSpPr/>
      </xdr:nvSpPr>
      <xdr:spPr>
        <a:xfrm>
          <a:off x="5064990" y="3982721"/>
          <a:ext cx="1979700" cy="503555"/>
        </a:xfrm>
        <a:prstGeom prst="roundRect">
          <a:avLst/>
        </a:prstGeom>
        <a:noFill/>
        <a:ln w="22225">
          <a:solidFill>
            <a:srgbClr val="D31C5B"/>
          </a:solidFill>
          <a:prstDash val="sysDash"/>
        </a:ln>
        <a:effectLst>
          <a:glow>
            <a:schemeClr val="bg1"/>
          </a:glow>
          <a:outerShdw blurRad="63500" sx="102000" sy="102000" algn="ctr" rotWithShape="0">
            <a:prstClr val="black">
              <a:alpha val="40000"/>
            </a:prstClr>
          </a:outerShdw>
        </a:effectLst>
        <a:scene3d>
          <a:camera prst="orthographicFront"/>
          <a:lightRig rig="threePt" dir="t"/>
        </a:scene3d>
        <a:sp3d>
          <a:bevelT w="0" h="0"/>
          <a:bevelB w="0" h="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a:solidFill>
                <a:srgbClr val="D31C5B"/>
              </a:solidFill>
              <a:latin typeface="SansBeam Head Bold" panose="02000808040000020104" pitchFamily="50" charset="0"/>
            </a:rPr>
            <a:t>Adjusted EBITDA</a:t>
          </a:r>
        </a:p>
      </xdr:txBody>
    </xdr:sp>
    <xdr:clientData/>
  </xdr:twoCellAnchor>
  <xdr:twoCellAnchor editAs="oneCell">
    <xdr:from>
      <xdr:col>7</xdr:col>
      <xdr:colOff>70853</xdr:colOff>
      <xdr:row>18</xdr:row>
      <xdr:rowOff>12438</xdr:rowOff>
    </xdr:from>
    <xdr:to>
      <xdr:col>9</xdr:col>
      <xdr:colOff>245159</xdr:colOff>
      <xdr:row>23</xdr:row>
      <xdr:rowOff>114300</xdr:rowOff>
    </xdr:to>
    <xdr:pic>
      <xdr:nvPicPr>
        <xdr:cNvPr id="9" name="Imagem 10" descr="Ícone&#10;&#10;Descrição gerada automaticamente">
          <a:extLst>
            <a:ext uri="{FF2B5EF4-FFF2-40B4-BE49-F238E27FC236}">
              <a16:creationId xmlns:a16="http://schemas.microsoft.com/office/drawing/2014/main" id="{5641CDF5-842A-4647-9B16-E5E356C5134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610093" y="2580378"/>
          <a:ext cx="942021" cy="1016262"/>
        </a:xfrm>
        <a:prstGeom prst="rect">
          <a:avLst/>
        </a:prstGeom>
      </xdr:spPr>
    </xdr:pic>
    <xdr:clientData/>
  </xdr:twoCellAnchor>
  <xdr:twoCellAnchor>
    <xdr:from>
      <xdr:col>9</xdr:col>
      <xdr:colOff>493308</xdr:colOff>
      <xdr:row>13</xdr:row>
      <xdr:rowOff>107860</xdr:rowOff>
    </xdr:from>
    <xdr:to>
      <xdr:col>12</xdr:col>
      <xdr:colOff>410912</xdr:colOff>
      <xdr:row>16</xdr:row>
      <xdr:rowOff>81372</xdr:rowOff>
    </xdr:to>
    <xdr:sp macro="" textlink="">
      <xdr:nvSpPr>
        <xdr:cNvPr id="42" name="Retângulo: Cantos Arredondados 3">
          <a:hlinkClick xmlns:r="http://schemas.openxmlformats.org/officeDocument/2006/relationships" r:id="rId8"/>
          <a:extLst>
            <a:ext uri="{FF2B5EF4-FFF2-40B4-BE49-F238E27FC236}">
              <a16:creationId xmlns:a16="http://schemas.microsoft.com/office/drawing/2014/main" id="{DAAA99CF-7CC2-E642-9093-5A5F75741003}"/>
            </a:ext>
          </a:extLst>
        </xdr:cNvPr>
        <xdr:cNvSpPr/>
      </xdr:nvSpPr>
      <xdr:spPr>
        <a:xfrm>
          <a:off x="2779308" y="1784260"/>
          <a:ext cx="1746404" cy="516437"/>
        </a:xfrm>
        <a:prstGeom prst="roundRect">
          <a:avLst/>
        </a:prstGeom>
        <a:noFill/>
        <a:ln w="25400">
          <a:solidFill>
            <a:srgbClr val="D31C5B"/>
          </a:solidFill>
          <a:prstDash val="sysDash"/>
        </a:ln>
        <a:effectLst>
          <a:outerShdw blurRad="63500" sx="102000" sy="102000" algn="ctr" rotWithShape="0">
            <a:prstClr val="black">
              <a:alpha val="40000"/>
            </a:prstClr>
          </a:outerShdw>
        </a:effectLst>
        <a:scene3d>
          <a:camera prst="orthographicFront"/>
          <a:lightRig rig="threePt" dir="t"/>
        </a:scene3d>
        <a:sp3d>
          <a:bevelT w="0" h="0"/>
          <a:bevelB w="0" h="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600">
              <a:solidFill>
                <a:srgbClr val="D31C5B"/>
              </a:solidFill>
              <a:latin typeface="SansBeam Head Bold" panose="02000808040000020104" pitchFamily="50" charset="0"/>
              <a:ea typeface="+mn-ea"/>
              <a:cs typeface="+mn-cs"/>
            </a:rPr>
            <a:t>Operating Metrics</a:t>
          </a:r>
        </a:p>
      </xdr:txBody>
    </xdr:sp>
    <xdr:clientData/>
  </xdr:twoCellAnchor>
  <xdr:twoCellAnchor>
    <xdr:from>
      <xdr:col>17</xdr:col>
      <xdr:colOff>436177</xdr:colOff>
      <xdr:row>11</xdr:row>
      <xdr:rowOff>0</xdr:rowOff>
    </xdr:from>
    <xdr:to>
      <xdr:col>21</xdr:col>
      <xdr:colOff>39687</xdr:colOff>
      <xdr:row>13</xdr:row>
      <xdr:rowOff>168493</xdr:rowOff>
    </xdr:to>
    <xdr:sp macro="" textlink="">
      <xdr:nvSpPr>
        <xdr:cNvPr id="11" name="Retângulo: Cantos Arredondados 4">
          <a:hlinkClick xmlns:r="http://schemas.openxmlformats.org/officeDocument/2006/relationships" r:id="rId9"/>
          <a:extLst>
            <a:ext uri="{FF2B5EF4-FFF2-40B4-BE49-F238E27FC236}">
              <a16:creationId xmlns:a16="http://schemas.microsoft.com/office/drawing/2014/main" id="{F2783EB5-5521-5A41-B72B-3C9408176621}"/>
            </a:ext>
          </a:extLst>
        </xdr:cNvPr>
        <xdr:cNvSpPr/>
      </xdr:nvSpPr>
      <xdr:spPr>
        <a:xfrm>
          <a:off x="7583737" y="1287780"/>
          <a:ext cx="2019050" cy="534253"/>
        </a:xfrm>
        <a:prstGeom prst="roundRect">
          <a:avLst/>
        </a:prstGeom>
        <a:noFill/>
        <a:ln w="22225">
          <a:solidFill>
            <a:srgbClr val="D31C5B"/>
          </a:solidFill>
          <a:prstDash val="sysDash"/>
        </a:ln>
        <a:effectLst>
          <a:glow>
            <a:schemeClr val="bg1"/>
          </a:glow>
          <a:outerShdw blurRad="63500" sx="102000" sy="102000" algn="ctr" rotWithShape="0">
            <a:prstClr val="black">
              <a:alpha val="40000"/>
            </a:prstClr>
          </a:outerShdw>
        </a:effectLst>
        <a:scene3d>
          <a:camera prst="orthographicFront"/>
          <a:lightRig rig="threePt" dir="t"/>
        </a:scene3d>
        <a:sp3d>
          <a:bevelT w="0" h="0"/>
          <a:bevelB w="0" h="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aseline="0">
              <a:solidFill>
                <a:srgbClr val="D31C5B"/>
              </a:solidFill>
              <a:latin typeface="SansBeam Head Bold" panose="02000808040000020104" pitchFamily="50" charset="0"/>
            </a:rPr>
            <a:t>Revenue</a:t>
          </a:r>
        </a:p>
      </xdr:txBody>
    </xdr:sp>
    <xdr:clientData/>
  </xdr:twoCellAnchor>
  <xdr:twoCellAnchor>
    <xdr:from>
      <xdr:col>17</xdr:col>
      <xdr:colOff>434590</xdr:colOff>
      <xdr:row>15</xdr:row>
      <xdr:rowOff>12700</xdr:rowOff>
    </xdr:from>
    <xdr:to>
      <xdr:col>21</xdr:col>
      <xdr:colOff>38100</xdr:colOff>
      <xdr:row>17</xdr:row>
      <xdr:rowOff>181193</xdr:rowOff>
    </xdr:to>
    <xdr:sp macro="" textlink="">
      <xdr:nvSpPr>
        <xdr:cNvPr id="12" name="Retângulo: Cantos Arredondados 5">
          <a:hlinkClick xmlns:r="http://schemas.openxmlformats.org/officeDocument/2006/relationships" r:id="rId10"/>
          <a:extLst>
            <a:ext uri="{FF2B5EF4-FFF2-40B4-BE49-F238E27FC236}">
              <a16:creationId xmlns:a16="http://schemas.microsoft.com/office/drawing/2014/main" id="{191306DD-4003-2B45-A8AC-D069D6717029}"/>
            </a:ext>
          </a:extLst>
        </xdr:cNvPr>
        <xdr:cNvSpPr/>
      </xdr:nvSpPr>
      <xdr:spPr>
        <a:xfrm>
          <a:off x="7582150" y="2032000"/>
          <a:ext cx="2019050" cy="534253"/>
        </a:xfrm>
        <a:prstGeom prst="roundRect">
          <a:avLst/>
        </a:prstGeom>
        <a:noFill/>
        <a:ln w="22225">
          <a:solidFill>
            <a:srgbClr val="D31C5B"/>
          </a:solidFill>
          <a:prstDash val="sysDash"/>
        </a:ln>
        <a:effectLst>
          <a:glow>
            <a:schemeClr val="bg1"/>
          </a:glow>
          <a:outerShdw blurRad="63500" sx="102000" sy="102000" algn="ctr" rotWithShape="0">
            <a:prstClr val="black">
              <a:alpha val="40000"/>
            </a:prstClr>
          </a:outerShdw>
        </a:effectLst>
        <a:scene3d>
          <a:camera prst="orthographicFront"/>
          <a:lightRig rig="threePt" dir="t"/>
        </a:scene3d>
        <a:sp3d>
          <a:bevelT w="0" h="0"/>
          <a:bevelB w="0" h="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a:solidFill>
                <a:srgbClr val="D31C5B"/>
              </a:solidFill>
              <a:latin typeface="SansBeam Head Bold" panose="02000808040000020104" pitchFamily="50" charset="0"/>
            </a:rPr>
            <a:t>Revenue by Segment</a:t>
          </a:r>
        </a:p>
      </xdr:txBody>
    </xdr:sp>
    <xdr:clientData/>
  </xdr:twoCellAnchor>
  <xdr:twoCellAnchor>
    <xdr:from>
      <xdr:col>17</xdr:col>
      <xdr:colOff>436177</xdr:colOff>
      <xdr:row>19</xdr:row>
      <xdr:rowOff>12700</xdr:rowOff>
    </xdr:from>
    <xdr:to>
      <xdr:col>21</xdr:col>
      <xdr:colOff>39687</xdr:colOff>
      <xdr:row>21</xdr:row>
      <xdr:rowOff>181193</xdr:rowOff>
    </xdr:to>
    <xdr:sp macro="" textlink="">
      <xdr:nvSpPr>
        <xdr:cNvPr id="13" name="Retângulo: Cantos Arredondados 6">
          <a:hlinkClick xmlns:r="http://schemas.openxmlformats.org/officeDocument/2006/relationships" r:id="rId11"/>
          <a:extLst>
            <a:ext uri="{FF2B5EF4-FFF2-40B4-BE49-F238E27FC236}">
              <a16:creationId xmlns:a16="http://schemas.microsoft.com/office/drawing/2014/main" id="{A1568113-91CF-3C4F-8B25-9BD95EDE8F2B}"/>
            </a:ext>
          </a:extLst>
        </xdr:cNvPr>
        <xdr:cNvSpPr/>
      </xdr:nvSpPr>
      <xdr:spPr>
        <a:xfrm>
          <a:off x="7583737" y="2763520"/>
          <a:ext cx="2019050" cy="534253"/>
        </a:xfrm>
        <a:prstGeom prst="roundRect">
          <a:avLst/>
        </a:prstGeom>
        <a:noFill/>
        <a:ln w="22225">
          <a:solidFill>
            <a:srgbClr val="D31C5B"/>
          </a:solidFill>
          <a:prstDash val="sysDash"/>
        </a:ln>
        <a:effectLst>
          <a:glow>
            <a:schemeClr val="bg1"/>
          </a:glow>
          <a:outerShdw blurRad="63500" sx="102000" sy="102000" algn="ctr" rotWithShape="0">
            <a:prstClr val="black">
              <a:alpha val="40000"/>
            </a:prstClr>
          </a:outerShdw>
        </a:effectLst>
        <a:scene3d>
          <a:camera prst="orthographicFront"/>
          <a:lightRig rig="threePt" dir="t"/>
        </a:scene3d>
        <a:sp3d>
          <a:bevelT w="0" h="0"/>
          <a:bevelB w="0" h="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a:solidFill>
                <a:srgbClr val="D31C5B"/>
              </a:solidFill>
              <a:latin typeface="SansBeam Head Bold" panose="02000808040000020104" pitchFamily="50" charset="0"/>
            </a:rPr>
            <a:t>Expenses and Costs</a:t>
          </a:r>
        </a:p>
      </xdr:txBody>
    </xdr:sp>
    <xdr:clientData/>
  </xdr:twoCellAnchor>
  <xdr:twoCellAnchor>
    <xdr:from>
      <xdr:col>17</xdr:col>
      <xdr:colOff>436177</xdr:colOff>
      <xdr:row>23</xdr:row>
      <xdr:rowOff>12700</xdr:rowOff>
    </xdr:from>
    <xdr:to>
      <xdr:col>21</xdr:col>
      <xdr:colOff>39687</xdr:colOff>
      <xdr:row>25</xdr:row>
      <xdr:rowOff>181193</xdr:rowOff>
    </xdr:to>
    <xdr:sp macro="" textlink="">
      <xdr:nvSpPr>
        <xdr:cNvPr id="14" name="Retângulo: Cantos Arredondados 8">
          <a:hlinkClick xmlns:r="http://schemas.openxmlformats.org/officeDocument/2006/relationships" r:id="rId12"/>
          <a:extLst>
            <a:ext uri="{FF2B5EF4-FFF2-40B4-BE49-F238E27FC236}">
              <a16:creationId xmlns:a16="http://schemas.microsoft.com/office/drawing/2014/main" id="{12AD7762-88A0-3449-93AB-925B81D83C02}"/>
            </a:ext>
          </a:extLst>
        </xdr:cNvPr>
        <xdr:cNvSpPr/>
      </xdr:nvSpPr>
      <xdr:spPr>
        <a:xfrm>
          <a:off x="7583737" y="3495040"/>
          <a:ext cx="2019050" cy="534253"/>
        </a:xfrm>
        <a:prstGeom prst="roundRect">
          <a:avLst/>
        </a:prstGeom>
        <a:noFill/>
        <a:ln w="22225">
          <a:solidFill>
            <a:srgbClr val="D31C5B"/>
          </a:solidFill>
          <a:prstDash val="sysDash"/>
        </a:ln>
        <a:effectLst>
          <a:glow>
            <a:schemeClr val="bg1"/>
          </a:glow>
          <a:outerShdw blurRad="63500" sx="102000" sy="102000" algn="ctr" rotWithShape="0">
            <a:prstClr val="black">
              <a:alpha val="40000"/>
            </a:prstClr>
          </a:outerShdw>
        </a:effectLst>
        <a:scene3d>
          <a:camera prst="orthographicFront"/>
          <a:lightRig rig="threePt" dir="t"/>
        </a:scene3d>
        <a:sp3d>
          <a:bevelT w="0" h="0"/>
          <a:bevelB w="0" h="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a:solidFill>
                <a:srgbClr val="D31C5B"/>
              </a:solidFill>
              <a:latin typeface="SansBeam Head Bold" panose="02000808040000020104" pitchFamily="50" charset="0"/>
            </a:rPr>
            <a:t>Finance Result</a:t>
          </a:r>
        </a:p>
      </xdr:txBody>
    </xdr:sp>
    <xdr:clientData/>
  </xdr:twoCellAnchor>
  <xdr:twoCellAnchor>
    <xdr:from>
      <xdr:col>17</xdr:col>
      <xdr:colOff>434590</xdr:colOff>
      <xdr:row>27</xdr:row>
      <xdr:rowOff>21966</xdr:rowOff>
    </xdr:from>
    <xdr:to>
      <xdr:col>21</xdr:col>
      <xdr:colOff>38100</xdr:colOff>
      <xdr:row>30</xdr:row>
      <xdr:rowOff>60959</xdr:rowOff>
    </xdr:to>
    <xdr:sp macro="" textlink="">
      <xdr:nvSpPr>
        <xdr:cNvPr id="15" name="Retângulo: Cantos Arredondados 9">
          <a:hlinkClick xmlns:r="http://schemas.openxmlformats.org/officeDocument/2006/relationships" r:id="rId13"/>
          <a:extLst>
            <a:ext uri="{FF2B5EF4-FFF2-40B4-BE49-F238E27FC236}">
              <a16:creationId xmlns:a16="http://schemas.microsoft.com/office/drawing/2014/main" id="{F6D1E6E1-9F20-F946-BFD7-6C8C4CE5993A}"/>
            </a:ext>
          </a:extLst>
        </xdr:cNvPr>
        <xdr:cNvSpPr/>
      </xdr:nvSpPr>
      <xdr:spPr>
        <a:xfrm>
          <a:off x="7582150" y="4235826"/>
          <a:ext cx="2019050" cy="587633"/>
        </a:xfrm>
        <a:prstGeom prst="roundRect">
          <a:avLst/>
        </a:prstGeom>
        <a:noFill/>
        <a:ln w="22225">
          <a:solidFill>
            <a:srgbClr val="D31C5B"/>
          </a:solidFill>
          <a:prstDash val="sysDash"/>
        </a:ln>
        <a:effectLst>
          <a:glow>
            <a:schemeClr val="bg1"/>
          </a:glow>
          <a:outerShdw blurRad="63500" sx="102000" sy="102000" algn="ctr" rotWithShape="0">
            <a:prstClr val="black">
              <a:alpha val="40000"/>
            </a:prstClr>
          </a:outerShdw>
        </a:effectLst>
        <a:scene3d>
          <a:camera prst="orthographicFront"/>
          <a:lightRig rig="threePt" dir="t"/>
        </a:scene3d>
        <a:sp3d>
          <a:bevelT w="0" h="0"/>
          <a:bevelB w="0" h="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a:solidFill>
                <a:srgbClr val="D31C5B"/>
              </a:solidFill>
              <a:latin typeface="SansBeam Head Bold" panose="02000808040000020104" pitchFamily="50" charset="0"/>
            </a:rPr>
            <a:t>Income Taxes</a:t>
          </a:r>
          <a:endParaRPr lang="pt-BR" sz="1600" baseline="0">
            <a:solidFill>
              <a:srgbClr val="D31C5B"/>
            </a:solidFill>
            <a:latin typeface="SansBeam Head Bold" panose="02000808040000020104" pitchFamily="50" charset="0"/>
          </a:endParaRPr>
        </a:p>
      </xdr:txBody>
    </xdr:sp>
    <xdr:clientData/>
  </xdr:twoCellAnchor>
  <xdr:twoCellAnchor>
    <xdr:from>
      <xdr:col>9</xdr:col>
      <xdr:colOff>456574</xdr:colOff>
      <xdr:row>21</xdr:row>
      <xdr:rowOff>138748</xdr:rowOff>
    </xdr:from>
    <xdr:to>
      <xdr:col>12</xdr:col>
      <xdr:colOff>371446</xdr:colOff>
      <xdr:row>24</xdr:row>
      <xdr:rowOff>71438</xdr:rowOff>
    </xdr:to>
    <xdr:sp macro="" textlink="">
      <xdr:nvSpPr>
        <xdr:cNvPr id="46" name="Retângulo: Cantos Arredondados 7">
          <a:hlinkClick xmlns:r="http://schemas.openxmlformats.org/officeDocument/2006/relationships" r:id="rId14"/>
          <a:extLst>
            <a:ext uri="{FF2B5EF4-FFF2-40B4-BE49-F238E27FC236}">
              <a16:creationId xmlns:a16="http://schemas.microsoft.com/office/drawing/2014/main" id="{611C5160-F1DF-47A7-B367-8DD48E7F8732}"/>
            </a:ext>
          </a:extLst>
        </xdr:cNvPr>
        <xdr:cNvSpPr/>
      </xdr:nvSpPr>
      <xdr:spPr>
        <a:xfrm>
          <a:off x="2742574" y="3262948"/>
          <a:ext cx="1743672" cy="475615"/>
        </a:xfrm>
        <a:prstGeom prst="roundRect">
          <a:avLst/>
        </a:prstGeom>
        <a:noFill/>
        <a:ln w="22225">
          <a:solidFill>
            <a:srgbClr val="D31C5B"/>
          </a:solidFill>
          <a:prstDash val="sysDash"/>
        </a:ln>
        <a:effectLst>
          <a:glow>
            <a:schemeClr val="bg1"/>
          </a:glow>
          <a:outerShdw blurRad="63500" sx="102000" sy="102000" algn="ctr" rotWithShape="0">
            <a:prstClr val="black">
              <a:alpha val="40000"/>
            </a:prstClr>
          </a:outerShdw>
        </a:effectLst>
        <a:scene3d>
          <a:camera prst="orthographicFront"/>
          <a:lightRig rig="threePt" dir="t"/>
        </a:scene3d>
        <a:sp3d>
          <a:bevelT w="0" h="0"/>
          <a:bevelB w="0" h="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a:solidFill>
                <a:srgbClr val="D31C5B"/>
              </a:solidFill>
              <a:latin typeface="SansBeam Head Bold" panose="02000808040000020104" pitchFamily="50" charset="0"/>
            </a:rPr>
            <a:t>Campus Directory</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44</xdr:col>
      <xdr:colOff>51628</xdr:colOff>
      <xdr:row>0</xdr:row>
      <xdr:rowOff>66261</xdr:rowOff>
    </xdr:from>
    <xdr:to>
      <xdr:col>44</xdr:col>
      <xdr:colOff>546652</xdr:colOff>
      <xdr:row>2</xdr:row>
      <xdr:rowOff>87934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4E771358-8A30-E444-9707-16B57B8936D1}"/>
            </a:ext>
          </a:extLst>
        </xdr:cNvPr>
        <xdr:cNvSpPr/>
      </xdr:nvSpPr>
      <xdr:spPr>
        <a:xfrm>
          <a:off x="11761028" y="66261"/>
          <a:ext cx="495024" cy="313773"/>
        </a:xfrm>
        <a:prstGeom prst="leftArrow">
          <a:avLst/>
        </a:prstGeom>
        <a:solidFill>
          <a:srgbClr val="D31C5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49741</xdr:colOff>
      <xdr:row>1</xdr:row>
      <xdr:rowOff>95250</xdr:rowOff>
    </xdr:from>
    <xdr:to>
      <xdr:col>11</xdr:col>
      <xdr:colOff>544765</xdr:colOff>
      <xdr:row>3</xdr:row>
      <xdr:rowOff>46107</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E879434C-01B5-0445-A84B-8D44B2303D65}"/>
            </a:ext>
          </a:extLst>
        </xdr:cNvPr>
        <xdr:cNvSpPr/>
      </xdr:nvSpPr>
      <xdr:spPr>
        <a:xfrm>
          <a:off x="8901641" y="311150"/>
          <a:ext cx="495024" cy="319157"/>
        </a:xfrm>
        <a:prstGeom prst="leftArrow">
          <a:avLst/>
        </a:prstGeom>
        <a:solidFill>
          <a:srgbClr val="D31C5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286081</xdr:colOff>
      <xdr:row>1</xdr:row>
      <xdr:rowOff>111483</xdr:rowOff>
    </xdr:from>
    <xdr:to>
      <xdr:col>8</xdr:col>
      <xdr:colOff>779200</xdr:colOff>
      <xdr:row>3</xdr:row>
      <xdr:rowOff>54140</xdr:rowOff>
    </xdr:to>
    <xdr:sp macro="" textlink="">
      <xdr:nvSpPr>
        <xdr:cNvPr id="4" name="Seta: para a Esquerda 1">
          <a:hlinkClick xmlns:r="http://schemas.openxmlformats.org/officeDocument/2006/relationships" r:id="rId1"/>
          <a:extLst>
            <a:ext uri="{FF2B5EF4-FFF2-40B4-BE49-F238E27FC236}">
              <a16:creationId xmlns:a16="http://schemas.microsoft.com/office/drawing/2014/main" id="{91086BFD-67C6-4E8C-96E9-9DC1BE90577E}"/>
            </a:ext>
          </a:extLst>
        </xdr:cNvPr>
        <xdr:cNvSpPr/>
      </xdr:nvSpPr>
      <xdr:spPr>
        <a:xfrm>
          <a:off x="13554820" y="293700"/>
          <a:ext cx="493119" cy="307092"/>
        </a:xfrm>
        <a:prstGeom prst="leftArrow">
          <a:avLst/>
        </a:prstGeom>
        <a:solidFill>
          <a:srgbClr val="D31C5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44</xdr:col>
      <xdr:colOff>190500</xdr:colOff>
      <xdr:row>2</xdr:row>
      <xdr:rowOff>60776</xdr:rowOff>
    </xdr:from>
    <xdr:to>
      <xdr:col>44</xdr:col>
      <xdr:colOff>685524</xdr:colOff>
      <xdr:row>4</xdr:row>
      <xdr:rowOff>72926</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410F3471-D61F-B140-A0BC-B9BA008B6D72}"/>
            </a:ext>
          </a:extLst>
        </xdr:cNvPr>
        <xdr:cNvSpPr/>
      </xdr:nvSpPr>
      <xdr:spPr>
        <a:xfrm>
          <a:off x="8236169" y="334045"/>
          <a:ext cx="495024" cy="301184"/>
        </a:xfrm>
        <a:prstGeom prst="leftArrow">
          <a:avLst/>
        </a:prstGeom>
        <a:solidFill>
          <a:srgbClr val="D31C5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44</xdr:col>
      <xdr:colOff>179011</xdr:colOff>
      <xdr:row>2</xdr:row>
      <xdr:rowOff>74543</xdr:rowOff>
    </xdr:from>
    <xdr:to>
      <xdr:col>44</xdr:col>
      <xdr:colOff>674035</xdr:colOff>
      <xdr:row>4</xdr:row>
      <xdr:rowOff>66951</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EAE182FD-346C-D74F-A0D2-76B15AB46D1B}"/>
            </a:ext>
          </a:extLst>
        </xdr:cNvPr>
        <xdr:cNvSpPr/>
      </xdr:nvSpPr>
      <xdr:spPr>
        <a:xfrm>
          <a:off x="11055946" y="381801"/>
          <a:ext cx="495024" cy="281231"/>
        </a:xfrm>
        <a:prstGeom prst="leftArrow">
          <a:avLst/>
        </a:prstGeom>
        <a:solidFill>
          <a:srgbClr val="D31C5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36</xdr:col>
      <xdr:colOff>157093</xdr:colOff>
      <xdr:row>2</xdr:row>
      <xdr:rowOff>53665</xdr:rowOff>
    </xdr:from>
    <xdr:to>
      <xdr:col>36</xdr:col>
      <xdr:colOff>652117</xdr:colOff>
      <xdr:row>4</xdr:row>
      <xdr:rowOff>65814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DB31DADF-FC59-CD48-8509-A1A8ACB928BE}"/>
            </a:ext>
          </a:extLst>
        </xdr:cNvPr>
        <xdr:cNvSpPr/>
      </xdr:nvSpPr>
      <xdr:spPr>
        <a:xfrm>
          <a:off x="11328895" y="330756"/>
          <a:ext cx="495024" cy="301835"/>
        </a:xfrm>
        <a:prstGeom prst="leftArrow">
          <a:avLst/>
        </a:prstGeom>
        <a:solidFill>
          <a:srgbClr val="D31C5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44</xdr:col>
      <xdr:colOff>16565</xdr:colOff>
      <xdr:row>1</xdr:row>
      <xdr:rowOff>323022</xdr:rowOff>
    </xdr:from>
    <xdr:to>
      <xdr:col>44</xdr:col>
      <xdr:colOff>511589</xdr:colOff>
      <xdr:row>3</xdr:row>
      <xdr:rowOff>66952</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937D959D-8B5D-674D-A29F-EC94326932D1}"/>
            </a:ext>
          </a:extLst>
        </xdr:cNvPr>
        <xdr:cNvSpPr/>
      </xdr:nvSpPr>
      <xdr:spPr>
        <a:xfrm>
          <a:off x="9338365" y="450022"/>
          <a:ext cx="495024" cy="213830"/>
        </a:xfrm>
        <a:prstGeom prst="leftArrow">
          <a:avLst/>
        </a:prstGeom>
        <a:solidFill>
          <a:srgbClr val="D31C5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39</xdr:col>
      <xdr:colOff>85165</xdr:colOff>
      <xdr:row>3</xdr:row>
      <xdr:rowOff>62198</xdr:rowOff>
    </xdr:from>
    <xdr:to>
      <xdr:col>39</xdr:col>
      <xdr:colOff>615462</xdr:colOff>
      <xdr:row>5</xdr:row>
      <xdr:rowOff>122851</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B7641DF8-5917-6D44-8505-C807FC9736B6}"/>
            </a:ext>
          </a:extLst>
        </xdr:cNvPr>
        <xdr:cNvSpPr/>
      </xdr:nvSpPr>
      <xdr:spPr>
        <a:xfrm>
          <a:off x="9856350" y="501813"/>
          <a:ext cx="530297" cy="347869"/>
        </a:xfrm>
        <a:prstGeom prst="leftArrow">
          <a:avLst/>
        </a:prstGeom>
        <a:solidFill>
          <a:srgbClr val="D31C5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24</xdr:col>
      <xdr:colOff>167379</xdr:colOff>
      <xdr:row>2</xdr:row>
      <xdr:rowOff>42334</xdr:rowOff>
    </xdr:from>
    <xdr:to>
      <xdr:col>24</xdr:col>
      <xdr:colOff>662403</xdr:colOff>
      <xdr:row>4</xdr:row>
      <xdr:rowOff>65309</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14D5A38C-B86D-9343-BBFD-3193F046CD22}"/>
            </a:ext>
          </a:extLst>
        </xdr:cNvPr>
        <xdr:cNvSpPr/>
      </xdr:nvSpPr>
      <xdr:spPr>
        <a:xfrm>
          <a:off x="9334825" y="329549"/>
          <a:ext cx="495024" cy="351222"/>
        </a:xfrm>
        <a:prstGeom prst="leftArrow">
          <a:avLst/>
        </a:prstGeom>
        <a:solidFill>
          <a:srgbClr val="D31C5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35</xdr:col>
      <xdr:colOff>181403</xdr:colOff>
      <xdr:row>1</xdr:row>
      <xdr:rowOff>52869</xdr:rowOff>
    </xdr:from>
    <xdr:to>
      <xdr:col>35</xdr:col>
      <xdr:colOff>676427</xdr:colOff>
      <xdr:row>3</xdr:row>
      <xdr:rowOff>74543</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C859B414-9830-4445-A81D-994FE95E7772}"/>
            </a:ext>
          </a:extLst>
        </xdr:cNvPr>
        <xdr:cNvSpPr/>
      </xdr:nvSpPr>
      <xdr:spPr>
        <a:xfrm>
          <a:off x="22292103" y="243369"/>
          <a:ext cx="495024" cy="326474"/>
        </a:xfrm>
        <a:prstGeom prst="leftArrow">
          <a:avLst/>
        </a:prstGeom>
        <a:solidFill>
          <a:srgbClr val="D31C5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20</xdr:col>
      <xdr:colOff>211667</xdr:colOff>
      <xdr:row>0</xdr:row>
      <xdr:rowOff>84667</xdr:rowOff>
    </xdr:from>
    <xdr:to>
      <xdr:col>20</xdr:col>
      <xdr:colOff>706691</xdr:colOff>
      <xdr:row>2</xdr:row>
      <xdr:rowOff>97874</xdr:rowOff>
    </xdr:to>
    <xdr:sp macro="" textlink="">
      <xdr:nvSpPr>
        <xdr:cNvPr id="3" name="Seta: para a Esquerda 1">
          <a:hlinkClick xmlns:r="http://schemas.openxmlformats.org/officeDocument/2006/relationships" r:id="rId1"/>
          <a:extLst>
            <a:ext uri="{FF2B5EF4-FFF2-40B4-BE49-F238E27FC236}">
              <a16:creationId xmlns:a16="http://schemas.microsoft.com/office/drawing/2014/main" id="{3BB5EC4F-8CC5-2645-9220-56C93250CD8B}"/>
            </a:ext>
          </a:extLst>
        </xdr:cNvPr>
        <xdr:cNvSpPr/>
      </xdr:nvSpPr>
      <xdr:spPr>
        <a:xfrm>
          <a:off x="9177867" y="84667"/>
          <a:ext cx="495024" cy="356107"/>
        </a:xfrm>
        <a:prstGeom prst="leftArrow">
          <a:avLst/>
        </a:prstGeom>
        <a:solidFill>
          <a:srgbClr val="D31C5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24</xdr:col>
      <xdr:colOff>115929</xdr:colOff>
      <xdr:row>2</xdr:row>
      <xdr:rowOff>59919</xdr:rowOff>
    </xdr:from>
    <xdr:to>
      <xdr:col>24</xdr:col>
      <xdr:colOff>610953</xdr:colOff>
      <xdr:row>4</xdr:row>
      <xdr:rowOff>82894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06806B3E-DBB2-144F-BE96-C4722CE7D0B4}"/>
            </a:ext>
          </a:extLst>
        </xdr:cNvPr>
        <xdr:cNvSpPr/>
      </xdr:nvSpPr>
      <xdr:spPr>
        <a:xfrm>
          <a:off x="6376052" y="347134"/>
          <a:ext cx="495024" cy="351222"/>
        </a:xfrm>
        <a:prstGeom prst="leftArrow">
          <a:avLst/>
        </a:prstGeom>
        <a:solidFill>
          <a:srgbClr val="D31C5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24</xdr:col>
      <xdr:colOff>113323</xdr:colOff>
      <xdr:row>2</xdr:row>
      <xdr:rowOff>59919</xdr:rowOff>
    </xdr:from>
    <xdr:to>
      <xdr:col>24</xdr:col>
      <xdr:colOff>608347</xdr:colOff>
      <xdr:row>4</xdr:row>
      <xdr:rowOff>82894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3D9BF9C4-B57E-C842-B7BC-F5F5F59A1AE6}"/>
            </a:ext>
          </a:extLst>
        </xdr:cNvPr>
        <xdr:cNvSpPr/>
      </xdr:nvSpPr>
      <xdr:spPr>
        <a:xfrm>
          <a:off x="7938477" y="347134"/>
          <a:ext cx="495024" cy="351222"/>
        </a:xfrm>
        <a:prstGeom prst="leftArrow">
          <a:avLst/>
        </a:prstGeom>
        <a:solidFill>
          <a:srgbClr val="D31C5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24</xdr:col>
      <xdr:colOff>82091</xdr:colOff>
      <xdr:row>2</xdr:row>
      <xdr:rowOff>42333</xdr:rowOff>
    </xdr:from>
    <xdr:to>
      <xdr:col>24</xdr:col>
      <xdr:colOff>577115</xdr:colOff>
      <xdr:row>4</xdr:row>
      <xdr:rowOff>119593</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920ED9A8-25AC-E949-BB88-3AD3FB78B3C3}"/>
            </a:ext>
          </a:extLst>
        </xdr:cNvPr>
        <xdr:cNvSpPr/>
      </xdr:nvSpPr>
      <xdr:spPr>
        <a:xfrm>
          <a:off x="9961587" y="333881"/>
          <a:ext cx="495024" cy="355555"/>
        </a:xfrm>
        <a:prstGeom prst="leftArrow">
          <a:avLst/>
        </a:prstGeom>
        <a:solidFill>
          <a:srgbClr val="D31C5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1C5BB-9920-4A4F-903A-D2CA5CD2C74B}">
  <sheetPr codeName="Planilha1">
    <tabColor theme="0"/>
  </sheetPr>
  <dimension ref="H1:X31"/>
  <sheetViews>
    <sheetView showGridLines="0" tabSelected="1" showWhiteSpace="0" topLeftCell="E1" zoomScale="115" zoomScaleNormal="115" workbookViewId="0">
      <pane ySplit="1" topLeftCell="A8" activePane="bottomLeft" state="frozen"/>
      <selection pane="bottomLeft" activeCell="Z23" sqref="Z23"/>
    </sheetView>
  </sheetViews>
  <sheetFormatPr defaultColWidth="8.85546875" defaultRowHeight="15" x14ac:dyDescent="0.25"/>
  <cols>
    <col min="1" max="6" width="3.140625" style="345" customWidth="1"/>
    <col min="7" max="7" width="3.7109375" style="345" customWidth="1"/>
    <col min="8" max="8" width="2.42578125" style="345" customWidth="1"/>
    <col min="9" max="18" width="8.85546875" style="345"/>
    <col min="19" max="19" width="8.5703125" style="345" customWidth="1"/>
    <col min="20" max="21" width="8.85546875" style="345"/>
    <col min="22" max="22" width="4.42578125" style="345" customWidth="1"/>
    <col min="23" max="16384" width="8.85546875" style="345"/>
  </cols>
  <sheetData>
    <row r="1" spans="8:24" ht="7.5" customHeight="1" x14ac:dyDescent="0.25"/>
    <row r="2" spans="8:24" ht="7.5" customHeight="1" x14ac:dyDescent="0.25"/>
    <row r="3" spans="8:24" ht="7.5" customHeight="1" x14ac:dyDescent="0.25"/>
    <row r="4" spans="8:24" ht="7.5" customHeight="1" x14ac:dyDescent="0.25"/>
    <row r="5" spans="8:24" ht="7.5" customHeight="1" x14ac:dyDescent="0.25"/>
    <row r="6" spans="8:24" ht="7.5" customHeight="1" x14ac:dyDescent="0.25"/>
    <row r="7" spans="8:24" ht="7.5" customHeight="1" x14ac:dyDescent="0.25"/>
    <row r="8" spans="8:24" ht="15.75" thickBot="1" x14ac:dyDescent="0.3"/>
    <row r="9" spans="8:24" ht="27" thickBot="1" x14ac:dyDescent="0.45">
      <c r="H9" s="336"/>
      <c r="I9" s="337" t="s">
        <v>0</v>
      </c>
      <c r="J9" s="338"/>
      <c r="K9" s="338"/>
      <c r="L9" s="338"/>
      <c r="M9" s="338"/>
      <c r="N9" s="338"/>
      <c r="O9" s="338"/>
      <c r="P9" s="338"/>
      <c r="Q9" s="338"/>
      <c r="R9" s="338"/>
      <c r="S9" s="337"/>
      <c r="T9" s="337"/>
      <c r="U9" s="337"/>
      <c r="V9" s="339"/>
    </row>
    <row r="10" spans="8:24" ht="3.6" customHeight="1" x14ac:dyDescent="0.25">
      <c r="H10" s="340"/>
      <c r="I10"/>
      <c r="J10"/>
      <c r="K10"/>
      <c r="L10"/>
      <c r="M10"/>
      <c r="N10"/>
      <c r="O10"/>
      <c r="P10"/>
      <c r="Q10"/>
      <c r="R10"/>
      <c r="S10"/>
      <c r="T10"/>
      <c r="U10"/>
      <c r="V10" s="341"/>
    </row>
    <row r="11" spans="8:24" ht="6" customHeight="1" x14ac:dyDescent="0.25">
      <c r="H11" s="340"/>
      <c r="I11"/>
      <c r="J11"/>
      <c r="K11"/>
      <c r="L11"/>
      <c r="M11"/>
      <c r="N11"/>
      <c r="O11"/>
      <c r="P11"/>
      <c r="Q11"/>
      <c r="R11"/>
      <c r="S11"/>
      <c r="T11"/>
      <c r="U11"/>
      <c r="V11" s="341"/>
    </row>
    <row r="12" spans="8:24" x14ac:dyDescent="0.25">
      <c r="H12" s="340"/>
      <c r="I12"/>
      <c r="J12"/>
      <c r="K12"/>
      <c r="L12"/>
      <c r="M12"/>
      <c r="N12"/>
      <c r="O12"/>
      <c r="P12"/>
      <c r="Q12"/>
      <c r="R12"/>
      <c r="S12"/>
      <c r="T12"/>
      <c r="U12"/>
      <c r="V12" s="341"/>
    </row>
    <row r="13" spans="8:24" x14ac:dyDescent="0.25">
      <c r="H13" s="340"/>
      <c r="I13"/>
      <c r="J13"/>
      <c r="K13"/>
      <c r="L13"/>
      <c r="M13"/>
      <c r="N13"/>
      <c r="O13"/>
      <c r="P13"/>
      <c r="Q13"/>
      <c r="R13"/>
      <c r="S13"/>
      <c r="T13"/>
      <c r="U13"/>
      <c r="V13" s="341"/>
    </row>
    <row r="14" spans="8:24" x14ac:dyDescent="0.25">
      <c r="H14" s="340"/>
      <c r="I14"/>
      <c r="J14"/>
      <c r="K14"/>
      <c r="L14"/>
      <c r="M14"/>
      <c r="N14"/>
      <c r="O14"/>
      <c r="P14"/>
      <c r="Q14"/>
      <c r="R14"/>
      <c r="S14"/>
      <c r="T14"/>
      <c r="U14"/>
      <c r="V14" s="341"/>
    </row>
    <row r="15" spans="8:24" x14ac:dyDescent="0.25">
      <c r="H15" s="340"/>
      <c r="I15"/>
      <c r="J15"/>
      <c r="K15"/>
      <c r="L15"/>
      <c r="M15"/>
      <c r="N15"/>
      <c r="O15"/>
      <c r="P15"/>
      <c r="Q15"/>
      <c r="R15"/>
      <c r="S15"/>
      <c r="T15"/>
      <c r="U15"/>
      <c r="V15" s="341"/>
      <c r="X15" s="346"/>
    </row>
    <row r="16" spans="8:24" x14ac:dyDescent="0.25">
      <c r="H16" s="340"/>
      <c r="I16"/>
      <c r="J16"/>
      <c r="K16"/>
      <c r="L16"/>
      <c r="M16"/>
      <c r="N16"/>
      <c r="O16"/>
      <c r="P16"/>
      <c r="Q16"/>
      <c r="R16"/>
      <c r="S16"/>
      <c r="T16"/>
      <c r="U16"/>
      <c r="V16" s="341"/>
      <c r="X16" s="346"/>
    </row>
    <row r="17" spans="8:24" x14ac:dyDescent="0.25">
      <c r="H17" s="340"/>
      <c r="I17"/>
      <c r="J17"/>
      <c r="K17"/>
      <c r="L17"/>
      <c r="M17"/>
      <c r="N17"/>
      <c r="O17"/>
      <c r="P17"/>
      <c r="Q17"/>
      <c r="R17"/>
      <c r="S17"/>
      <c r="T17"/>
      <c r="U17"/>
      <c r="V17" s="341"/>
      <c r="X17" s="346"/>
    </row>
    <row r="18" spans="8:24" x14ac:dyDescent="0.25">
      <c r="H18" s="340"/>
      <c r="I18"/>
      <c r="J18"/>
      <c r="K18"/>
      <c r="L18"/>
      <c r="M18"/>
      <c r="N18"/>
      <c r="O18"/>
      <c r="P18"/>
      <c r="Q18"/>
      <c r="R18"/>
      <c r="S18"/>
      <c r="T18"/>
      <c r="U18"/>
      <c r="V18" s="341"/>
    </row>
    <row r="19" spans="8:24" x14ac:dyDescent="0.25">
      <c r="H19" s="340"/>
      <c r="I19"/>
      <c r="J19"/>
      <c r="K19"/>
      <c r="L19"/>
      <c r="M19"/>
      <c r="N19"/>
      <c r="O19"/>
      <c r="P19"/>
      <c r="Q19"/>
      <c r="R19"/>
      <c r="S19"/>
      <c r="T19"/>
      <c r="U19"/>
      <c r="V19" s="341"/>
    </row>
    <row r="20" spans="8:24" x14ac:dyDescent="0.25">
      <c r="H20" s="340"/>
      <c r="I20"/>
      <c r="J20"/>
      <c r="K20"/>
      <c r="L20"/>
      <c r="M20"/>
      <c r="N20"/>
      <c r="O20"/>
      <c r="P20"/>
      <c r="Q20"/>
      <c r="R20"/>
      <c r="S20"/>
      <c r="T20"/>
      <c r="U20"/>
      <c r="V20" s="341"/>
    </row>
    <row r="21" spans="8:24" x14ac:dyDescent="0.25">
      <c r="H21" s="340"/>
      <c r="I21"/>
      <c r="J21"/>
      <c r="K21"/>
      <c r="L21"/>
      <c r="M21"/>
      <c r="N21"/>
      <c r="O21"/>
      <c r="P21"/>
      <c r="Q21"/>
      <c r="R21"/>
      <c r="S21"/>
      <c r="T21"/>
      <c r="U21"/>
      <c r="V21" s="341"/>
    </row>
    <row r="22" spans="8:24" x14ac:dyDescent="0.25">
      <c r="H22" s="340"/>
      <c r="I22"/>
      <c r="J22"/>
      <c r="K22"/>
      <c r="L22"/>
      <c r="M22"/>
      <c r="N22"/>
      <c r="O22"/>
      <c r="P22"/>
      <c r="Q22"/>
      <c r="R22"/>
      <c r="S22"/>
      <c r="T22"/>
      <c r="U22"/>
      <c r="V22" s="341"/>
    </row>
    <row r="23" spans="8:24" x14ac:dyDescent="0.25">
      <c r="H23" s="340"/>
      <c r="I23"/>
      <c r="J23"/>
      <c r="K23"/>
      <c r="L23"/>
      <c r="M23"/>
      <c r="N23"/>
      <c r="O23"/>
      <c r="P23"/>
      <c r="Q23"/>
      <c r="R23"/>
      <c r="S23"/>
      <c r="T23"/>
      <c r="U23"/>
      <c r="V23" s="341"/>
    </row>
    <row r="24" spans="8:24" x14ac:dyDescent="0.25">
      <c r="H24" s="340"/>
      <c r="I24"/>
      <c r="J24"/>
      <c r="K24"/>
      <c r="L24"/>
      <c r="M24"/>
      <c r="N24"/>
      <c r="O24"/>
      <c r="P24"/>
      <c r="Q24"/>
      <c r="R24"/>
      <c r="S24"/>
      <c r="T24"/>
      <c r="U24"/>
      <c r="V24" s="341"/>
    </row>
    <row r="25" spans="8:24" x14ac:dyDescent="0.25">
      <c r="H25" s="340"/>
      <c r="I25"/>
      <c r="J25"/>
      <c r="K25"/>
      <c r="L25"/>
      <c r="M25"/>
      <c r="N25"/>
      <c r="O25"/>
      <c r="P25"/>
      <c r="Q25"/>
      <c r="R25"/>
      <c r="S25"/>
      <c r="T25"/>
      <c r="U25"/>
      <c r="V25" s="341"/>
    </row>
    <row r="26" spans="8:24" x14ac:dyDescent="0.25">
      <c r="H26" s="340"/>
      <c r="I26"/>
      <c r="J26"/>
      <c r="K26"/>
      <c r="L26"/>
      <c r="M26"/>
      <c r="N26"/>
      <c r="O26"/>
      <c r="P26"/>
      <c r="Q26"/>
      <c r="R26"/>
      <c r="S26"/>
      <c r="T26"/>
      <c r="U26"/>
      <c r="V26" s="341"/>
    </row>
    <row r="27" spans="8:24" x14ac:dyDescent="0.25">
      <c r="H27" s="340"/>
      <c r="I27"/>
      <c r="J27"/>
      <c r="K27"/>
      <c r="L27"/>
      <c r="M27"/>
      <c r="N27"/>
      <c r="O27"/>
      <c r="P27"/>
      <c r="Q27"/>
      <c r="R27"/>
      <c r="S27"/>
      <c r="T27"/>
      <c r="U27"/>
      <c r="V27" s="341"/>
    </row>
    <row r="28" spans="8:24" x14ac:dyDescent="0.25">
      <c r="H28" s="340"/>
      <c r="I28"/>
      <c r="J28"/>
      <c r="K28"/>
      <c r="L28"/>
      <c r="M28"/>
      <c r="N28"/>
      <c r="O28"/>
      <c r="P28"/>
      <c r="Q28"/>
      <c r="R28"/>
      <c r="S28"/>
      <c r="T28"/>
      <c r="U28"/>
      <c r="V28" s="341"/>
    </row>
    <row r="29" spans="8:24" x14ac:dyDescent="0.25">
      <c r="H29" s="340"/>
      <c r="I29"/>
      <c r="J29"/>
      <c r="K29"/>
      <c r="L29"/>
      <c r="M29"/>
      <c r="N29"/>
      <c r="O29"/>
      <c r="P29"/>
      <c r="Q29"/>
      <c r="R29"/>
      <c r="S29"/>
      <c r="T29"/>
      <c r="U29"/>
      <c r="V29" s="341"/>
    </row>
    <row r="30" spans="8:24" x14ac:dyDescent="0.25">
      <c r="H30" s="340"/>
      <c r="I30"/>
      <c r="J30"/>
      <c r="K30"/>
      <c r="L30"/>
      <c r="M30"/>
      <c r="N30"/>
      <c r="O30"/>
      <c r="P30"/>
      <c r="Q30"/>
      <c r="R30"/>
      <c r="S30"/>
      <c r="T30"/>
      <c r="U30"/>
      <c r="V30" s="341"/>
    </row>
    <row r="31" spans="8:24" ht="15.75" thickBot="1" x14ac:dyDescent="0.3">
      <c r="H31" s="342"/>
      <c r="I31" s="343"/>
      <c r="J31" s="343"/>
      <c r="K31" s="343"/>
      <c r="L31" s="343"/>
      <c r="M31" s="343"/>
      <c r="N31" s="343"/>
      <c r="O31" s="343"/>
      <c r="P31" s="343"/>
      <c r="Q31" s="343"/>
      <c r="R31" s="343"/>
      <c r="S31" s="343"/>
      <c r="T31" s="343"/>
      <c r="U31" s="343"/>
      <c r="V31" s="344"/>
    </row>
  </sheetData>
  <sheetProtection algorithmName="SHA-512" hashValue="I/UK/NlaOApcGUkfkzXTNQIjX6hD5LzF7MJAvIqxPhUBTY1IQXzHBdV4BmBZBWsT1Ci5RT5t1d+HdseM+rSPyQ==" saltValue="qNh5DVtuh3BWBXTSRuILfw==" spinCount="100000" sheet="1" objects="1" scenarios="1" selectLockedCells="1" selectUnlockedCells="1"/>
  <pageMargins left="0.511811024" right="0.511811024" top="0.78740157499999996" bottom="0.78740157499999996" header="0.31496062000000002" footer="0.31496062000000002"/>
  <pageSetup paperSize="0" orientation="portrait" horizontalDpi="0" verticalDpi="0" copie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BDF9-33F2-4644-8ADD-0FC37F2A12A7}">
  <sheetPr codeName="Sheet1">
    <tabColor rgb="FFD31C5B"/>
  </sheetPr>
  <dimension ref="A1:AT95"/>
  <sheetViews>
    <sheetView showGridLines="0" zoomScale="115" zoomScaleNormal="115" workbookViewId="0">
      <pane xSplit="2" ySplit="3" topLeftCell="AQ48" activePane="bottomRight" state="frozen"/>
      <selection pane="topRight" activeCell="AA19" sqref="AA19"/>
      <selection pane="bottomLeft" activeCell="AA19" sqref="AA19"/>
      <selection pane="bottomRight" activeCell="B2" sqref="B2"/>
    </sheetView>
  </sheetViews>
  <sheetFormatPr defaultColWidth="8.5703125" defaultRowHeight="11.25" outlineLevelCol="1" x14ac:dyDescent="0.25"/>
  <cols>
    <col min="1" max="1" width="2.42578125" style="3" customWidth="1"/>
    <col min="2" max="2" width="38.7109375" style="3" customWidth="1"/>
    <col min="3" max="6" width="6.42578125" style="65" hidden="1" customWidth="1" outlineLevel="1"/>
    <col min="7" max="7" width="6.42578125" style="65" customWidth="1" collapsed="1"/>
    <col min="8" max="8" width="6.42578125" style="65" hidden="1" customWidth="1" outlineLevel="1"/>
    <col min="9" max="11" width="7.42578125" style="65" hidden="1" customWidth="1" outlineLevel="1"/>
    <col min="12" max="12" width="8.42578125" style="55" bestFit="1" customWidth="1" collapsed="1"/>
    <col min="13" max="15" width="7.42578125" style="55" hidden="1" customWidth="1" outlineLevel="1"/>
    <col min="16" max="16" width="8.42578125" style="55" hidden="1" customWidth="1" outlineLevel="1"/>
    <col min="17" max="17" width="9.5703125" style="55" bestFit="1" customWidth="1" collapsed="1"/>
    <col min="18" max="21" width="8.42578125" style="55" hidden="1" customWidth="1" outlineLevel="1"/>
    <col min="22" max="22" width="9.5703125" style="55" bestFit="1" customWidth="1" collapsed="1"/>
    <col min="23" max="26" width="8.42578125" style="55" hidden="1" customWidth="1" outlineLevel="1"/>
    <col min="27" max="27" width="9.5703125" style="55" bestFit="1" customWidth="1" collapsed="1"/>
    <col min="28" max="30" width="8.42578125" style="55" hidden="1" customWidth="1" outlineLevel="1"/>
    <col min="31" max="31" width="8.42578125" style="34" hidden="1" customWidth="1" outlineLevel="1"/>
    <col min="32" max="32" width="8.5703125" style="34" bestFit="1" customWidth="1" collapsed="1"/>
    <col min="33" max="33" width="8.42578125" style="55" hidden="1" customWidth="1" outlineLevel="1"/>
    <col min="34" max="34" width="7.42578125" style="55" hidden="1" customWidth="1" outlineLevel="1"/>
    <col min="35" max="36" width="8.5703125" style="55" hidden="1" customWidth="1" outlineLevel="1"/>
    <col min="37" max="37" width="8.5703125" style="55" customWidth="1" collapsed="1"/>
    <col min="38" max="41" width="8.5703125" style="55" hidden="1" customWidth="1" outlineLevel="1"/>
    <col min="42" max="42" width="8.5703125" style="55" customWidth="1" collapsed="1"/>
    <col min="43" max="44" width="8.5703125" style="55" customWidth="1"/>
    <col min="45" max="45" width="8.5703125" style="3"/>
    <col min="46" max="46" width="11.28515625" style="3" bestFit="1" customWidth="1"/>
    <col min="47" max="16384" width="8.5703125" style="3"/>
  </cols>
  <sheetData>
    <row r="1" spans="1:46" x14ac:dyDescent="0.25">
      <c r="A1" s="2"/>
      <c r="C1" s="4"/>
      <c r="D1" s="4"/>
      <c r="E1" s="4"/>
      <c r="F1" s="4"/>
      <c r="G1" s="4"/>
      <c r="H1" s="4"/>
      <c r="I1" s="4"/>
      <c r="J1" s="4"/>
      <c r="K1" s="4"/>
      <c r="L1" s="4"/>
      <c r="M1" s="4"/>
      <c r="N1" s="4"/>
      <c r="O1" s="4"/>
      <c r="P1" s="4"/>
      <c r="Q1" s="3"/>
      <c r="R1" s="4"/>
      <c r="S1" s="4"/>
      <c r="T1" s="4"/>
      <c r="U1" s="4"/>
      <c r="V1" s="4"/>
      <c r="W1" s="4"/>
      <c r="X1" s="4"/>
      <c r="Y1" s="4"/>
      <c r="Z1" s="4"/>
      <c r="AA1" s="4"/>
      <c r="AB1" s="4"/>
      <c r="AC1" s="4"/>
      <c r="AD1" s="4"/>
      <c r="AE1" s="3"/>
      <c r="AF1" s="3"/>
      <c r="AG1" s="4"/>
      <c r="AH1" s="4"/>
      <c r="AI1" s="4"/>
      <c r="AJ1" s="4"/>
      <c r="AK1" s="4"/>
      <c r="AL1" s="4"/>
      <c r="AM1" s="4"/>
      <c r="AN1" s="4"/>
      <c r="AO1" s="4"/>
      <c r="AP1" s="4"/>
      <c r="AQ1" s="4"/>
      <c r="AR1" s="4"/>
      <c r="AT1" s="5"/>
    </row>
    <row r="2" spans="1:46" ht="12" x14ac:dyDescent="0.25">
      <c r="B2" s="6" t="s">
        <v>1</v>
      </c>
      <c r="C2" s="371">
        <v>2018</v>
      </c>
      <c r="D2" s="371"/>
      <c r="E2" s="371"/>
      <c r="F2" s="371"/>
      <c r="G2" s="371"/>
      <c r="H2" s="371">
        <v>2019</v>
      </c>
      <c r="I2" s="371"/>
      <c r="J2" s="371"/>
      <c r="K2" s="371"/>
      <c r="L2" s="371"/>
      <c r="M2" s="371">
        <v>2020</v>
      </c>
      <c r="N2" s="371"/>
      <c r="O2" s="371"/>
      <c r="P2" s="371"/>
      <c r="Q2" s="371"/>
      <c r="R2" s="371">
        <v>2021</v>
      </c>
      <c r="S2" s="371"/>
      <c r="T2" s="371"/>
      <c r="U2" s="371"/>
      <c r="V2" s="371"/>
      <c r="W2" s="371">
        <v>2022</v>
      </c>
      <c r="X2" s="371"/>
      <c r="Y2" s="371"/>
      <c r="Z2" s="371"/>
      <c r="AA2" s="371"/>
      <c r="AB2" s="371">
        <v>2023</v>
      </c>
      <c r="AC2" s="371"/>
      <c r="AD2" s="371"/>
      <c r="AE2" s="371"/>
      <c r="AF2" s="371"/>
      <c r="AG2" s="371">
        <v>2024</v>
      </c>
      <c r="AH2" s="371"/>
      <c r="AI2" s="371"/>
      <c r="AJ2" s="371"/>
      <c r="AK2" s="371"/>
      <c r="AL2" s="371">
        <v>2025</v>
      </c>
      <c r="AM2" s="371"/>
      <c r="AN2" s="371"/>
      <c r="AO2" s="371"/>
      <c r="AP2" s="371"/>
      <c r="AQ2" s="371">
        <v>2026</v>
      </c>
      <c r="AR2" s="371"/>
      <c r="AT2" s="352" t="s">
        <v>2</v>
      </c>
    </row>
    <row r="3" spans="1:46" s="6" customFormat="1" x14ac:dyDescent="0.25">
      <c r="B3" s="9" t="s">
        <v>3</v>
      </c>
      <c r="C3" s="7" t="s">
        <v>4</v>
      </c>
      <c r="D3" s="7" t="s">
        <v>5</v>
      </c>
      <c r="E3" s="7" t="s">
        <v>6</v>
      </c>
      <c r="F3" s="7" t="s">
        <v>7</v>
      </c>
      <c r="G3" s="7" t="s">
        <v>8</v>
      </c>
      <c r="H3" s="7" t="s">
        <v>9</v>
      </c>
      <c r="I3" s="7" t="s">
        <v>10</v>
      </c>
      <c r="J3" s="7" t="s">
        <v>11</v>
      </c>
      <c r="K3" s="7" t="s">
        <v>12</v>
      </c>
      <c r="L3" s="7" t="s">
        <v>13</v>
      </c>
      <c r="M3" s="7" t="s">
        <v>14</v>
      </c>
      <c r="N3" s="7" t="s">
        <v>15</v>
      </c>
      <c r="O3" s="7" t="s">
        <v>16</v>
      </c>
      <c r="P3" s="7" t="s">
        <v>17</v>
      </c>
      <c r="Q3" s="7" t="s">
        <v>18</v>
      </c>
      <c r="R3" s="7" t="s">
        <v>19</v>
      </c>
      <c r="S3" s="7" t="s">
        <v>20</v>
      </c>
      <c r="T3" s="7" t="s">
        <v>21</v>
      </c>
      <c r="U3" s="7" t="s">
        <v>22</v>
      </c>
      <c r="V3" s="7" t="s">
        <v>23</v>
      </c>
      <c r="W3" s="7" t="s">
        <v>24</v>
      </c>
      <c r="X3" s="7" t="s">
        <v>25</v>
      </c>
      <c r="Y3" s="7" t="s">
        <v>26</v>
      </c>
      <c r="Z3" s="7" t="s">
        <v>27</v>
      </c>
      <c r="AA3" s="7" t="s">
        <v>28</v>
      </c>
      <c r="AB3" s="7" t="s">
        <v>29</v>
      </c>
      <c r="AC3" s="7" t="s">
        <v>30</v>
      </c>
      <c r="AD3" s="7" t="s">
        <v>31</v>
      </c>
      <c r="AE3" s="7" t="s">
        <v>32</v>
      </c>
      <c r="AF3" s="7" t="s">
        <v>33</v>
      </c>
      <c r="AG3" s="7" t="s">
        <v>34</v>
      </c>
      <c r="AH3" s="7" t="s">
        <v>35</v>
      </c>
      <c r="AI3" s="7" t="s">
        <v>36</v>
      </c>
      <c r="AJ3" s="7" t="s">
        <v>37</v>
      </c>
      <c r="AK3" s="7" t="s">
        <v>38</v>
      </c>
      <c r="AL3" s="7" t="s">
        <v>39</v>
      </c>
      <c r="AM3" s="7" t="s">
        <v>40</v>
      </c>
      <c r="AN3" s="7" t="s">
        <v>41</v>
      </c>
      <c r="AO3" s="7" t="s">
        <v>42</v>
      </c>
      <c r="AP3" s="7" t="s">
        <v>43</v>
      </c>
      <c r="AQ3" s="7" t="s">
        <v>44</v>
      </c>
      <c r="AR3" s="7" t="s">
        <v>45</v>
      </c>
    </row>
    <row r="4" spans="1:46" ht="3" customHeight="1" x14ac:dyDescent="0.25">
      <c r="B4" s="6"/>
      <c r="C4" s="10"/>
      <c r="D4" s="10"/>
      <c r="E4" s="10"/>
      <c r="F4" s="10"/>
      <c r="G4" s="11"/>
      <c r="H4" s="10"/>
      <c r="I4" s="10"/>
      <c r="J4" s="10"/>
      <c r="K4" s="10"/>
      <c r="L4" s="11"/>
      <c r="M4" s="11"/>
      <c r="N4" s="11"/>
      <c r="O4" s="11"/>
      <c r="P4" s="11"/>
      <c r="Q4" s="11"/>
      <c r="R4" s="11"/>
      <c r="S4" s="11"/>
      <c r="T4" s="11"/>
      <c r="U4" s="11"/>
      <c r="V4" s="11"/>
      <c r="W4" s="11"/>
      <c r="X4" s="11"/>
      <c r="Y4" s="11"/>
      <c r="Z4" s="11"/>
      <c r="AA4" s="11"/>
      <c r="AB4" s="11"/>
      <c r="AC4" s="11"/>
      <c r="AD4" s="11"/>
      <c r="AE4" s="11"/>
      <c r="AF4" s="11"/>
      <c r="AG4" s="11"/>
      <c r="AH4" s="11"/>
      <c r="AI4" s="11"/>
      <c r="AJ4" s="11"/>
      <c r="AK4" s="12"/>
      <c r="AL4" s="12"/>
      <c r="AM4" s="12"/>
      <c r="AN4" s="12"/>
      <c r="AO4" s="12"/>
      <c r="AP4" s="12"/>
      <c r="AQ4" s="12"/>
      <c r="AR4" s="12"/>
    </row>
    <row r="5" spans="1:46" ht="13.5" customHeight="1" x14ac:dyDescent="0.25">
      <c r="B5" s="13" t="s">
        <v>46</v>
      </c>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5"/>
      <c r="AL5" s="15"/>
      <c r="AM5" s="15"/>
      <c r="AN5" s="15"/>
      <c r="AO5" s="15"/>
      <c r="AP5" s="15"/>
      <c r="AQ5" s="15"/>
      <c r="AR5" s="15"/>
      <c r="AS5" s="318"/>
    </row>
    <row r="6" spans="1:46" ht="15" customHeight="1" x14ac:dyDescent="0.25">
      <c r="B6" s="13" t="s">
        <v>47</v>
      </c>
      <c r="C6" s="14"/>
      <c r="D6" s="14"/>
      <c r="E6" s="14"/>
      <c r="F6" s="14"/>
      <c r="G6" s="14"/>
      <c r="H6" s="16"/>
      <c r="I6" s="16"/>
      <c r="J6" s="16"/>
      <c r="K6" s="16"/>
      <c r="L6" s="14"/>
      <c r="M6" s="14"/>
      <c r="N6" s="14"/>
      <c r="O6" s="14"/>
      <c r="P6" s="14"/>
      <c r="Q6" s="14"/>
      <c r="R6" s="14"/>
      <c r="S6" s="14"/>
      <c r="T6" s="14"/>
      <c r="U6" s="14"/>
      <c r="V6" s="14"/>
      <c r="W6" s="14"/>
      <c r="X6" s="14"/>
      <c r="Y6" s="14"/>
      <c r="Z6" s="14"/>
      <c r="AA6" s="14"/>
      <c r="AB6" s="14"/>
      <c r="AC6" s="14"/>
      <c r="AD6" s="14"/>
      <c r="AE6" s="14"/>
      <c r="AF6" s="14"/>
      <c r="AG6" s="14"/>
      <c r="AH6" s="14"/>
      <c r="AI6" s="14"/>
      <c r="AJ6" s="14"/>
      <c r="AK6" s="15"/>
      <c r="AL6" s="15"/>
      <c r="AM6" s="15"/>
      <c r="AN6" s="15"/>
      <c r="AO6" s="15"/>
      <c r="AP6" s="15"/>
      <c r="AQ6" s="15"/>
      <c r="AR6" s="15"/>
      <c r="AS6" s="318"/>
    </row>
    <row r="7" spans="1:46" ht="3" customHeight="1" x14ac:dyDescent="0.25">
      <c r="B7" s="6"/>
      <c r="C7" s="11"/>
      <c r="D7" s="11"/>
      <c r="E7" s="11"/>
      <c r="F7" s="11"/>
      <c r="G7" s="11"/>
      <c r="H7" s="10"/>
      <c r="I7" s="10"/>
      <c r="J7" s="10"/>
      <c r="K7" s="10"/>
      <c r="L7" s="11"/>
      <c r="M7" s="11"/>
      <c r="N7" s="11"/>
      <c r="O7" s="11"/>
      <c r="P7" s="11"/>
      <c r="Q7" s="11"/>
      <c r="R7" s="11"/>
      <c r="S7" s="11"/>
      <c r="T7" s="11"/>
      <c r="U7" s="11"/>
      <c r="V7" s="11"/>
      <c r="W7" s="11"/>
      <c r="X7" s="11"/>
      <c r="Y7" s="11"/>
      <c r="Z7" s="11"/>
      <c r="AA7" s="11"/>
      <c r="AB7" s="11"/>
      <c r="AC7" s="11"/>
      <c r="AD7" s="11"/>
      <c r="AE7" s="11"/>
      <c r="AF7" s="11"/>
      <c r="AG7" s="11"/>
      <c r="AH7" s="11"/>
      <c r="AI7" s="11"/>
      <c r="AJ7" s="11"/>
      <c r="AK7" s="12"/>
      <c r="AL7" s="12"/>
      <c r="AM7" s="12"/>
      <c r="AN7" s="12"/>
      <c r="AO7" s="12"/>
      <c r="AP7" s="12"/>
      <c r="AQ7" s="12"/>
      <c r="AR7" s="12"/>
      <c r="AS7" s="318"/>
    </row>
    <row r="8" spans="1:46" x14ac:dyDescent="0.25">
      <c r="B8" s="17" t="s">
        <v>48</v>
      </c>
      <c r="C8" s="18">
        <v>549</v>
      </c>
      <c r="D8" s="18">
        <v>636</v>
      </c>
      <c r="E8" s="18">
        <v>636</v>
      </c>
      <c r="F8" s="18">
        <v>917</v>
      </c>
      <c r="G8" s="18">
        <v>917</v>
      </c>
      <c r="H8" s="18">
        <v>1267</v>
      </c>
      <c r="I8" s="18">
        <v>1352</v>
      </c>
      <c r="J8" s="18">
        <v>1572</v>
      </c>
      <c r="K8" s="18">
        <v>1572</v>
      </c>
      <c r="L8" s="18">
        <v>1572</v>
      </c>
      <c r="M8" s="18">
        <v>1866</v>
      </c>
      <c r="N8" s="18">
        <v>1866</v>
      </c>
      <c r="O8" s="18">
        <v>1866</v>
      </c>
      <c r="P8" s="18">
        <v>2143</v>
      </c>
      <c r="Q8" s="18">
        <v>2143</v>
      </c>
      <c r="R8" s="18">
        <v>2143</v>
      </c>
      <c r="S8" s="18">
        <v>2303</v>
      </c>
      <c r="T8" s="18">
        <v>2611</v>
      </c>
      <c r="U8" s="18">
        <v>2731</v>
      </c>
      <c r="V8" s="18">
        <v>2731</v>
      </c>
      <c r="W8" s="18">
        <v>2759</v>
      </c>
      <c r="X8" s="18">
        <v>2759</v>
      </c>
      <c r="Y8" s="18">
        <v>2759</v>
      </c>
      <c r="Z8" s="18">
        <v>2823</v>
      </c>
      <c r="AA8" s="18">
        <v>2823</v>
      </c>
      <c r="AB8" s="19">
        <v>3163</v>
      </c>
      <c r="AC8" s="19">
        <v>3163</v>
      </c>
      <c r="AD8" s="19">
        <v>3163</v>
      </c>
      <c r="AE8" s="19">
        <v>3163</v>
      </c>
      <c r="AF8" s="19">
        <v>3163</v>
      </c>
      <c r="AG8" s="19">
        <v>3203</v>
      </c>
      <c r="AH8" s="19">
        <v>3203</v>
      </c>
      <c r="AI8" s="19">
        <v>3593</v>
      </c>
      <c r="AJ8" s="19">
        <v>3593</v>
      </c>
      <c r="AK8" s="19">
        <v>3593</v>
      </c>
      <c r="AL8" s="19">
        <v>3593</v>
      </c>
      <c r="AM8" s="19">
        <v>3653</v>
      </c>
      <c r="AN8" s="19">
        <v>3653</v>
      </c>
      <c r="AO8" s="19">
        <v>3755</v>
      </c>
      <c r="AP8" s="19">
        <v>3755</v>
      </c>
      <c r="AQ8" s="19">
        <v>3768</v>
      </c>
      <c r="AR8" s="19">
        <v>3768</v>
      </c>
      <c r="AS8" s="318"/>
    </row>
    <row r="9" spans="1:46" ht="12" x14ac:dyDescent="0.25">
      <c r="B9" s="17" t="s">
        <v>49</v>
      </c>
      <c r="C9" s="18">
        <v>549</v>
      </c>
      <c r="D9" s="18">
        <v>636</v>
      </c>
      <c r="E9" s="18">
        <v>636</v>
      </c>
      <c r="F9" s="18">
        <v>917</v>
      </c>
      <c r="G9" s="18">
        <v>917</v>
      </c>
      <c r="H9" s="18">
        <v>917</v>
      </c>
      <c r="I9" s="18">
        <v>1102</v>
      </c>
      <c r="J9" s="18">
        <v>1222</v>
      </c>
      <c r="K9" s="18">
        <v>1222</v>
      </c>
      <c r="L9" s="18">
        <v>1222</v>
      </c>
      <c r="M9" s="18">
        <v>1516</v>
      </c>
      <c r="N9" s="18">
        <v>1516</v>
      </c>
      <c r="O9" s="18">
        <v>1516</v>
      </c>
      <c r="P9" s="18">
        <v>1893</v>
      </c>
      <c r="Q9" s="18">
        <v>1893</v>
      </c>
      <c r="R9" s="18">
        <v>1893</v>
      </c>
      <c r="S9" s="18">
        <v>2053</v>
      </c>
      <c r="T9" s="18">
        <v>2361</v>
      </c>
      <c r="U9" s="18">
        <v>2481</v>
      </c>
      <c r="V9" s="18">
        <v>2481</v>
      </c>
      <c r="W9" s="18">
        <v>2481</v>
      </c>
      <c r="X9" s="18">
        <v>2481</v>
      </c>
      <c r="Y9" s="18">
        <v>2709</v>
      </c>
      <c r="Z9" s="18">
        <v>2773</v>
      </c>
      <c r="AA9" s="18">
        <v>2773</v>
      </c>
      <c r="AB9" s="19">
        <v>3113</v>
      </c>
      <c r="AC9" s="19">
        <v>3113</v>
      </c>
      <c r="AD9" s="19">
        <v>3113</v>
      </c>
      <c r="AE9" s="19">
        <v>3113</v>
      </c>
      <c r="AF9" s="19">
        <v>3113</v>
      </c>
      <c r="AG9" s="19">
        <v>3153</v>
      </c>
      <c r="AH9" s="19">
        <v>3153</v>
      </c>
      <c r="AI9" s="19">
        <v>3543</v>
      </c>
      <c r="AJ9" s="19">
        <v>3543</v>
      </c>
      <c r="AK9" s="19">
        <v>3543</v>
      </c>
      <c r="AL9" s="19">
        <v>3543</v>
      </c>
      <c r="AM9" s="19">
        <v>3543</v>
      </c>
      <c r="AN9" s="19">
        <v>3603</v>
      </c>
      <c r="AO9" s="19">
        <v>3705</v>
      </c>
      <c r="AP9" s="19">
        <v>3705</v>
      </c>
      <c r="AQ9" s="19">
        <v>3768</v>
      </c>
      <c r="AR9" s="18">
        <v>3768</v>
      </c>
      <c r="AS9" s="318"/>
      <c r="AT9" s="284"/>
    </row>
    <row r="10" spans="1:46" ht="13.5" customHeight="1" x14ac:dyDescent="0.25">
      <c r="B10" s="6" t="s">
        <v>50</v>
      </c>
      <c r="C10" s="20">
        <v>2596</v>
      </c>
      <c r="D10" s="20">
        <v>3388</v>
      </c>
      <c r="E10" s="20">
        <v>3008</v>
      </c>
      <c r="F10" s="20">
        <v>4724</v>
      </c>
      <c r="G10" s="20">
        <v>4724</v>
      </c>
      <c r="H10" s="20">
        <v>5011</v>
      </c>
      <c r="I10" s="20">
        <v>5550</v>
      </c>
      <c r="J10" s="20">
        <v>6388</v>
      </c>
      <c r="K10" s="20">
        <v>6597</v>
      </c>
      <c r="L10" s="20">
        <v>6597</v>
      </c>
      <c r="M10" s="20">
        <v>7956</v>
      </c>
      <c r="N10" s="20">
        <v>9097</v>
      </c>
      <c r="O10" s="20">
        <v>9567</v>
      </c>
      <c r="P10" s="20">
        <v>11030</v>
      </c>
      <c r="Q10" s="20">
        <v>11030</v>
      </c>
      <c r="R10" s="20">
        <v>12852</v>
      </c>
      <c r="S10" s="20">
        <v>13390</v>
      </c>
      <c r="T10" s="20">
        <v>15977</v>
      </c>
      <c r="U10" s="20">
        <v>16017</v>
      </c>
      <c r="V10" s="20">
        <v>16017</v>
      </c>
      <c r="W10" s="20">
        <v>17523</v>
      </c>
      <c r="X10" s="20">
        <v>17555</v>
      </c>
      <c r="Y10" s="20">
        <v>17997</v>
      </c>
      <c r="Z10" s="20">
        <v>17968</v>
      </c>
      <c r="AA10" s="20">
        <v>17968</v>
      </c>
      <c r="AB10" s="21">
        <v>20822</v>
      </c>
      <c r="AC10" s="21">
        <v>20790</v>
      </c>
      <c r="AD10" s="21">
        <v>21556</v>
      </c>
      <c r="AE10" s="21">
        <v>21446</v>
      </c>
      <c r="AF10" s="21">
        <v>21446</v>
      </c>
      <c r="AG10" s="21">
        <v>22609</v>
      </c>
      <c r="AH10" s="21">
        <v>22661</v>
      </c>
      <c r="AI10" s="21">
        <v>24234</v>
      </c>
      <c r="AJ10" s="21">
        <v>24255</v>
      </c>
      <c r="AK10" s="21">
        <v>24255</v>
      </c>
      <c r="AL10" s="21">
        <v>25879</v>
      </c>
      <c r="AM10" s="21">
        <v>25733</v>
      </c>
      <c r="AN10" s="21">
        <v>25706</v>
      </c>
      <c r="AO10" s="21">
        <v>25556</v>
      </c>
      <c r="AP10" s="21">
        <v>25556</v>
      </c>
      <c r="AQ10" s="21">
        <v>26494</v>
      </c>
      <c r="AR10" s="20">
        <v>26421</v>
      </c>
      <c r="AS10" s="318"/>
    </row>
    <row r="11" spans="1:46" x14ac:dyDescent="0.25">
      <c r="B11" s="17" t="s">
        <v>51</v>
      </c>
      <c r="C11" s="18"/>
      <c r="D11" s="18"/>
      <c r="E11" s="18"/>
      <c r="F11" s="18"/>
      <c r="G11" s="18"/>
      <c r="H11" s="18"/>
      <c r="I11" s="18"/>
      <c r="J11" s="18"/>
      <c r="K11" s="18"/>
      <c r="L11" s="18"/>
      <c r="M11" s="18"/>
      <c r="N11" s="18"/>
      <c r="O11" s="18"/>
      <c r="P11" s="18"/>
      <c r="Q11" s="18"/>
      <c r="R11" s="18"/>
      <c r="S11" s="18"/>
      <c r="T11" s="18">
        <v>13983</v>
      </c>
      <c r="U11" s="18">
        <v>14491.5</v>
      </c>
      <c r="V11" s="18">
        <v>14491.5</v>
      </c>
      <c r="W11" s="18">
        <v>17523</v>
      </c>
      <c r="X11" s="18">
        <v>17539</v>
      </c>
      <c r="Y11" s="18">
        <v>17691.666666666668</v>
      </c>
      <c r="Z11" s="18">
        <v>17761</v>
      </c>
      <c r="AA11" s="18">
        <v>17761</v>
      </c>
      <c r="AB11" s="19">
        <v>20822</v>
      </c>
      <c r="AC11" s="19">
        <v>20806</v>
      </c>
      <c r="AD11" s="19">
        <v>21056</v>
      </c>
      <c r="AE11" s="19">
        <v>21153.75</v>
      </c>
      <c r="AF11" s="19">
        <v>21153.75</v>
      </c>
      <c r="AG11" s="19">
        <v>22609</v>
      </c>
      <c r="AH11" s="19">
        <v>22635</v>
      </c>
      <c r="AI11" s="19">
        <v>23168</v>
      </c>
      <c r="AJ11" s="19">
        <v>23440</v>
      </c>
      <c r="AK11" s="19">
        <v>23439.75</v>
      </c>
      <c r="AL11" s="19">
        <v>25879</v>
      </c>
      <c r="AM11" s="19">
        <v>25806</v>
      </c>
      <c r="AN11" s="19">
        <v>25773</v>
      </c>
      <c r="AO11" s="19">
        <v>25718.5</v>
      </c>
      <c r="AP11" s="19">
        <v>25718.5</v>
      </c>
      <c r="AQ11" s="19">
        <v>26494</v>
      </c>
      <c r="AR11" s="18">
        <v>26457.5</v>
      </c>
      <c r="AS11" s="318"/>
    </row>
    <row r="12" spans="1:46" x14ac:dyDescent="0.25">
      <c r="B12" s="22" t="s">
        <v>52</v>
      </c>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9"/>
      <c r="AC12" s="19"/>
      <c r="AD12" s="19"/>
      <c r="AE12" s="19"/>
      <c r="AF12" s="19"/>
      <c r="AG12" s="19"/>
      <c r="AH12" s="19"/>
      <c r="AI12" s="19">
        <v>22782</v>
      </c>
      <c r="AJ12" s="19">
        <v>22863</v>
      </c>
      <c r="AK12" s="19">
        <v>22863</v>
      </c>
      <c r="AL12" s="19">
        <v>24263</v>
      </c>
      <c r="AM12" s="19">
        <v>24212</v>
      </c>
      <c r="AN12" s="19">
        <v>24683</v>
      </c>
      <c r="AO12" s="19">
        <v>24881</v>
      </c>
      <c r="AP12" s="19">
        <v>24881</v>
      </c>
      <c r="AQ12" s="19">
        <v>26352</v>
      </c>
      <c r="AR12" s="18">
        <v>26339.166666666664</v>
      </c>
    </row>
    <row r="13" spans="1:46" ht="15" customHeight="1" x14ac:dyDescent="0.25">
      <c r="B13" s="23" t="s">
        <v>53</v>
      </c>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5">
        <v>528830</v>
      </c>
      <c r="AC13" s="25">
        <v>527552</v>
      </c>
      <c r="AD13" s="25">
        <v>550836</v>
      </c>
      <c r="AE13" s="25">
        <v>540230</v>
      </c>
      <c r="AF13" s="25">
        <v>2147448</v>
      </c>
      <c r="AG13" s="25">
        <v>603025</v>
      </c>
      <c r="AH13" s="25">
        <v>599574</v>
      </c>
      <c r="AI13" s="25">
        <v>640946.35283000022</v>
      </c>
      <c r="AJ13" s="25">
        <v>634361</v>
      </c>
      <c r="AK13" s="25">
        <v>2477906</v>
      </c>
      <c r="AL13" s="25">
        <v>714713</v>
      </c>
      <c r="AM13" s="25">
        <v>692634.73992000008</v>
      </c>
      <c r="AN13" s="25">
        <v>705271.26007999992</v>
      </c>
      <c r="AO13" s="25">
        <v>676201.4060800001</v>
      </c>
      <c r="AP13" s="25">
        <v>2788820.4060800001</v>
      </c>
      <c r="AQ13" s="25">
        <v>765925</v>
      </c>
      <c r="AR13" s="24">
        <v>733518.54944999982</v>
      </c>
      <c r="AS13" s="318"/>
    </row>
    <row r="14" spans="1:46" ht="15" customHeight="1" x14ac:dyDescent="0.25">
      <c r="B14" s="23" t="s">
        <v>54</v>
      </c>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5"/>
      <c r="AC14" s="25"/>
      <c r="AD14" s="25"/>
      <c r="AE14" s="25"/>
      <c r="AF14" s="25"/>
      <c r="AG14" s="25">
        <v>603025</v>
      </c>
      <c r="AH14" s="25">
        <v>599574</v>
      </c>
      <c r="AI14" s="25">
        <v>640946.35283000022</v>
      </c>
      <c r="AJ14" s="25">
        <v>634361</v>
      </c>
      <c r="AK14" s="25">
        <v>2477906</v>
      </c>
      <c r="AL14" s="25">
        <v>672589</v>
      </c>
      <c r="AM14" s="25">
        <v>655155.66862999974</v>
      </c>
      <c r="AN14" s="25">
        <v>702911.33137000026</v>
      </c>
      <c r="AO14" s="25">
        <v>674040</v>
      </c>
      <c r="AP14" s="25">
        <v>2704696</v>
      </c>
      <c r="AQ14" s="25">
        <v>761596</v>
      </c>
      <c r="AR14" s="24">
        <v>730680.0294499998</v>
      </c>
    </row>
    <row r="15" spans="1:46" ht="12" customHeight="1" x14ac:dyDescent="0.25">
      <c r="B15" s="23" t="s">
        <v>55</v>
      </c>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5">
        <v>8466</v>
      </c>
      <c r="AC15" s="25">
        <v>8462</v>
      </c>
      <c r="AD15" s="25">
        <v>8481</v>
      </c>
      <c r="AE15" s="25">
        <v>8460</v>
      </c>
      <c r="AF15" s="25">
        <v>8460</v>
      </c>
      <c r="AG15" s="25">
        <v>8891</v>
      </c>
      <c r="AH15" s="25">
        <v>8855</v>
      </c>
      <c r="AI15" s="25">
        <v>8887</v>
      </c>
      <c r="AJ15" s="25">
        <v>8809.487234932114</v>
      </c>
      <c r="AK15" s="25">
        <v>8809.487234932114</v>
      </c>
      <c r="AL15" s="25">
        <v>9240</v>
      </c>
      <c r="AM15" s="25">
        <v>9139.7149390797931</v>
      </c>
      <c r="AN15" s="25">
        <v>9141</v>
      </c>
      <c r="AO15" s="25">
        <v>9058.7730932572395</v>
      </c>
      <c r="AP15" s="25">
        <v>9058.7730932572395</v>
      </c>
      <c r="AQ15" s="25">
        <v>9633.6267961951016</v>
      </c>
      <c r="AR15" s="24">
        <v>9442.6932606701048</v>
      </c>
    </row>
    <row r="16" spans="1:46" ht="3" customHeight="1" x14ac:dyDescent="0.25">
      <c r="B16" s="6"/>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2"/>
      <c r="AL16" s="12"/>
      <c r="AM16" s="12"/>
      <c r="AN16" s="12"/>
      <c r="AO16" s="12"/>
      <c r="AP16" s="12"/>
      <c r="AQ16" s="12"/>
      <c r="AR16" s="12"/>
    </row>
    <row r="17" spans="2:46" ht="13.5" customHeight="1" x14ac:dyDescent="0.25">
      <c r="B17" s="13" t="s">
        <v>56</v>
      </c>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5"/>
      <c r="AL17" s="15"/>
      <c r="AM17" s="15"/>
      <c r="AN17" s="15"/>
      <c r="AO17" s="15"/>
      <c r="AP17" s="15"/>
      <c r="AQ17" s="15"/>
      <c r="AR17" s="15"/>
    </row>
    <row r="18" spans="2:46" ht="3" customHeight="1" x14ac:dyDescent="0.25">
      <c r="B18" s="6"/>
      <c r="C18" s="11"/>
      <c r="D18" s="11"/>
      <c r="E18" s="11"/>
      <c r="F18" s="11"/>
      <c r="G18" s="11"/>
      <c r="H18" s="10"/>
      <c r="I18" s="10"/>
      <c r="J18" s="10"/>
      <c r="K18" s="10"/>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2"/>
      <c r="AL18" s="12"/>
      <c r="AM18" s="12"/>
      <c r="AN18" s="12"/>
      <c r="AO18" s="12"/>
      <c r="AP18" s="12"/>
      <c r="AQ18" s="12"/>
      <c r="AR18" s="12"/>
      <c r="AS18" s="318"/>
    </row>
    <row r="19" spans="2:46" x14ac:dyDescent="0.25">
      <c r="B19" s="6" t="s">
        <v>50</v>
      </c>
      <c r="C19" s="20">
        <v>2601</v>
      </c>
      <c r="D19" s="20">
        <v>3079</v>
      </c>
      <c r="E19" s="20">
        <v>2250</v>
      </c>
      <c r="F19" s="20">
        <v>6309</v>
      </c>
      <c r="G19" s="20">
        <v>6309</v>
      </c>
      <c r="H19" s="20">
        <v>6425</v>
      </c>
      <c r="I19" s="20">
        <v>6939</v>
      </c>
      <c r="J19" s="20">
        <v>6494</v>
      </c>
      <c r="K19" s="20">
        <v>6494</v>
      </c>
      <c r="L19" s="20">
        <v>6494</v>
      </c>
      <c r="M19" s="20">
        <v>7596</v>
      </c>
      <c r="N19" s="20">
        <v>13853</v>
      </c>
      <c r="O19" s="20">
        <v>10768</v>
      </c>
      <c r="P19" s="20">
        <v>10325</v>
      </c>
      <c r="Q19" s="20">
        <v>10325</v>
      </c>
      <c r="R19" s="20">
        <v>9552</v>
      </c>
      <c r="S19" s="20">
        <v>14913</v>
      </c>
      <c r="T19" s="20">
        <v>19297</v>
      </c>
      <c r="U19" s="20">
        <v>19882</v>
      </c>
      <c r="V19" s="20">
        <v>19882</v>
      </c>
      <c r="W19" s="20">
        <v>20902</v>
      </c>
      <c r="X19" s="20">
        <v>20779</v>
      </c>
      <c r="Y19" s="20">
        <v>18114</v>
      </c>
      <c r="Z19" s="20">
        <v>17967</v>
      </c>
      <c r="AA19" s="20">
        <v>17967</v>
      </c>
      <c r="AB19" s="21">
        <v>21660</v>
      </c>
      <c r="AC19" s="21">
        <v>21117</v>
      </c>
      <c r="AD19" s="21">
        <v>21564</v>
      </c>
      <c r="AE19" s="21">
        <v>21117</v>
      </c>
      <c r="AF19" s="21">
        <v>21117</v>
      </c>
      <c r="AG19" s="21">
        <v>24881</v>
      </c>
      <c r="AH19" s="21">
        <v>24252</v>
      </c>
      <c r="AI19" s="21">
        <v>25950</v>
      </c>
      <c r="AJ19" s="21">
        <v>25570</v>
      </c>
      <c r="AK19" s="21">
        <v>25570</v>
      </c>
      <c r="AL19" s="21">
        <v>26134</v>
      </c>
      <c r="AM19" s="21">
        <v>25718</v>
      </c>
      <c r="AN19" s="21">
        <v>26980</v>
      </c>
      <c r="AO19" s="21">
        <v>26545</v>
      </c>
      <c r="AP19" s="21">
        <v>26545</v>
      </c>
      <c r="AQ19" s="21">
        <v>31088</v>
      </c>
      <c r="AR19" s="20">
        <v>30350</v>
      </c>
      <c r="AS19" s="318"/>
    </row>
    <row r="20" spans="2:46" ht="15" customHeight="1" x14ac:dyDescent="0.25">
      <c r="B20" s="17" t="s">
        <v>51</v>
      </c>
      <c r="C20" s="18"/>
      <c r="D20" s="18"/>
      <c r="E20" s="18"/>
      <c r="F20" s="18"/>
      <c r="G20" s="18"/>
      <c r="H20" s="18"/>
      <c r="I20" s="18"/>
      <c r="J20" s="18"/>
      <c r="K20" s="18"/>
      <c r="L20" s="18"/>
      <c r="M20" s="18"/>
      <c r="N20" s="18"/>
      <c r="O20" s="18"/>
      <c r="P20" s="18"/>
      <c r="Q20" s="18"/>
      <c r="R20" s="18"/>
      <c r="S20" s="18"/>
      <c r="T20" s="18">
        <v>14587</v>
      </c>
      <c r="U20" s="18">
        <v>15918</v>
      </c>
      <c r="V20" s="18">
        <v>15918</v>
      </c>
      <c r="W20" s="18">
        <v>20902</v>
      </c>
      <c r="X20" s="18">
        <v>20841</v>
      </c>
      <c r="Y20" s="18">
        <v>19932</v>
      </c>
      <c r="Z20" s="18">
        <v>19441</v>
      </c>
      <c r="AA20" s="18">
        <v>19441</v>
      </c>
      <c r="AB20" s="19">
        <v>21660</v>
      </c>
      <c r="AC20" s="19">
        <v>21389</v>
      </c>
      <c r="AD20" s="19">
        <v>21447</v>
      </c>
      <c r="AE20" s="19">
        <v>21365</v>
      </c>
      <c r="AF20" s="19">
        <v>21365</v>
      </c>
      <c r="AG20" s="19">
        <v>24881</v>
      </c>
      <c r="AH20" s="19">
        <v>24567</v>
      </c>
      <c r="AI20" s="19">
        <v>25028</v>
      </c>
      <c r="AJ20" s="19">
        <v>25154</v>
      </c>
      <c r="AK20" s="19">
        <v>25154</v>
      </c>
      <c r="AL20" s="19">
        <v>26134</v>
      </c>
      <c r="AM20" s="19">
        <v>25926</v>
      </c>
      <c r="AN20" s="19">
        <v>26276</v>
      </c>
      <c r="AO20" s="19">
        <v>26344</v>
      </c>
      <c r="AP20" s="19">
        <v>26344</v>
      </c>
      <c r="AQ20" s="19">
        <v>31088</v>
      </c>
      <c r="AR20" s="18">
        <v>30719</v>
      </c>
      <c r="AS20" s="318"/>
    </row>
    <row r="21" spans="2:46" ht="15" customHeight="1" x14ac:dyDescent="0.25">
      <c r="B21" s="17" t="s">
        <v>57</v>
      </c>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9"/>
      <c r="AC21" s="19"/>
      <c r="AD21" s="19"/>
      <c r="AE21" s="19"/>
      <c r="AF21" s="19"/>
      <c r="AG21" s="19"/>
      <c r="AH21" s="19"/>
      <c r="AI21" s="19">
        <v>24810</v>
      </c>
      <c r="AJ21" s="19">
        <v>24830</v>
      </c>
      <c r="AK21" s="19">
        <v>24830</v>
      </c>
      <c r="AL21" s="19">
        <v>25348</v>
      </c>
      <c r="AM21" s="19">
        <v>25146</v>
      </c>
      <c r="AN21" s="19">
        <v>25757</v>
      </c>
      <c r="AO21" s="19">
        <v>25954.25</v>
      </c>
      <c r="AP21" s="19">
        <v>25954.25</v>
      </c>
      <c r="AQ21" s="19">
        <v>31087</v>
      </c>
      <c r="AR21" s="18">
        <v>30719</v>
      </c>
      <c r="AS21" s="318"/>
    </row>
    <row r="22" spans="2:46" x14ac:dyDescent="0.25">
      <c r="B22" s="23" t="s">
        <v>53</v>
      </c>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5">
        <v>52013</v>
      </c>
      <c r="AC22" s="25">
        <v>54825</v>
      </c>
      <c r="AD22" s="25">
        <v>44995</v>
      </c>
      <c r="AE22" s="25">
        <v>48780</v>
      </c>
      <c r="AF22" s="25">
        <v>200613</v>
      </c>
      <c r="AG22" s="25">
        <v>58736</v>
      </c>
      <c r="AH22" s="21">
        <v>60297</v>
      </c>
      <c r="AI22" s="21">
        <v>58020</v>
      </c>
      <c r="AJ22" s="21">
        <v>59738.000380000041</v>
      </c>
      <c r="AK22" s="21">
        <v>236791</v>
      </c>
      <c r="AL22" s="21">
        <v>62811</v>
      </c>
      <c r="AM22" s="21">
        <v>67793</v>
      </c>
      <c r="AN22" s="25">
        <v>63052</v>
      </c>
      <c r="AO22" s="25">
        <v>68068.212999999989</v>
      </c>
      <c r="AP22" s="25">
        <v>261724.21299999999</v>
      </c>
      <c r="AQ22" s="25">
        <v>70745</v>
      </c>
      <c r="AR22" s="24">
        <v>76730.450550000067</v>
      </c>
      <c r="AS22" s="318"/>
      <c r="AT22" s="53"/>
    </row>
    <row r="23" spans="2:46" x14ac:dyDescent="0.25">
      <c r="B23" s="26" t="s">
        <v>54</v>
      </c>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5"/>
      <c r="AC23" s="25"/>
      <c r="AD23" s="25"/>
      <c r="AE23" s="25"/>
      <c r="AF23" s="25"/>
      <c r="AG23" s="25">
        <v>58736</v>
      </c>
      <c r="AH23" s="21">
        <v>60297</v>
      </c>
      <c r="AI23" s="21">
        <v>58020</v>
      </c>
      <c r="AJ23" s="21">
        <v>59738.000380000041</v>
      </c>
      <c r="AK23" s="21">
        <v>236791</v>
      </c>
      <c r="AL23" s="21">
        <v>61730</v>
      </c>
      <c r="AM23" s="21">
        <v>66738</v>
      </c>
      <c r="AN23" s="25">
        <v>63052</v>
      </c>
      <c r="AO23" s="25">
        <v>68068</v>
      </c>
      <c r="AP23" s="25">
        <v>259588</v>
      </c>
      <c r="AQ23" s="25">
        <v>70736</v>
      </c>
      <c r="AR23" s="24">
        <v>76738.858540000074</v>
      </c>
      <c r="AS23" s="318"/>
      <c r="AT23" s="53"/>
    </row>
    <row r="24" spans="2:46" ht="3" customHeight="1" x14ac:dyDescent="0.25">
      <c r="B24" s="6"/>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2"/>
      <c r="AL24" s="12"/>
      <c r="AM24" s="12"/>
      <c r="AN24" s="12"/>
      <c r="AO24" s="12"/>
      <c r="AP24" s="12"/>
      <c r="AQ24" s="12"/>
      <c r="AR24" s="12"/>
      <c r="AS24" s="318"/>
    </row>
    <row r="25" spans="2:46" x14ac:dyDescent="0.25">
      <c r="B25" s="13" t="s">
        <v>58</v>
      </c>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5"/>
      <c r="AL25" s="15"/>
      <c r="AM25" s="15"/>
      <c r="AN25" s="15"/>
      <c r="AO25" s="15"/>
      <c r="AP25" s="15"/>
      <c r="AQ25" s="15"/>
      <c r="AR25" s="15"/>
      <c r="AS25" s="318"/>
      <c r="AT25" s="53"/>
    </row>
    <row r="26" spans="2:46" ht="3" customHeight="1" x14ac:dyDescent="0.25">
      <c r="B26" s="6"/>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2"/>
      <c r="AL26" s="12"/>
      <c r="AM26" s="12"/>
      <c r="AN26" s="12"/>
      <c r="AO26" s="12"/>
      <c r="AP26" s="12"/>
      <c r="AQ26" s="12"/>
      <c r="AR26" s="12"/>
      <c r="AS26" s="318"/>
    </row>
    <row r="27" spans="2:46" x14ac:dyDescent="0.25">
      <c r="B27" s="6" t="s">
        <v>50</v>
      </c>
      <c r="C27" s="20">
        <v>4126</v>
      </c>
      <c r="D27" s="20">
        <v>4868</v>
      </c>
      <c r="E27" s="20">
        <v>3774</v>
      </c>
      <c r="F27" s="20">
        <v>8409</v>
      </c>
      <c r="G27" s="20">
        <v>8409</v>
      </c>
      <c r="H27" s="20">
        <v>7985</v>
      </c>
      <c r="I27" s="20">
        <v>12711</v>
      </c>
      <c r="J27" s="20">
        <v>10878</v>
      </c>
      <c r="K27" s="20">
        <v>10878</v>
      </c>
      <c r="L27" s="20">
        <v>10878</v>
      </c>
      <c r="M27" s="20">
        <v>10617</v>
      </c>
      <c r="N27" s="20">
        <v>16031</v>
      </c>
      <c r="O27" s="20">
        <v>12689</v>
      </c>
      <c r="P27" s="20">
        <v>14851</v>
      </c>
      <c r="Q27" s="20">
        <v>14851</v>
      </c>
      <c r="R27" s="20">
        <v>13167</v>
      </c>
      <c r="S27" s="20">
        <v>15478</v>
      </c>
      <c r="T27" s="20">
        <v>26953</v>
      </c>
      <c r="U27" s="20">
        <v>25219</v>
      </c>
      <c r="V27" s="20">
        <v>25219</v>
      </c>
      <c r="W27" s="20">
        <v>24209</v>
      </c>
      <c r="X27" s="20">
        <v>23945</v>
      </c>
      <c r="Y27" s="20">
        <v>23085</v>
      </c>
      <c r="Z27" s="20">
        <v>22265</v>
      </c>
      <c r="AA27" s="20">
        <v>22265</v>
      </c>
      <c r="AB27" s="21">
        <v>25043</v>
      </c>
      <c r="AC27" s="21">
        <v>24545</v>
      </c>
      <c r="AD27" s="21">
        <v>24286</v>
      </c>
      <c r="AE27" s="21">
        <v>23471</v>
      </c>
      <c r="AF27" s="21">
        <v>23471</v>
      </c>
      <c r="AG27" s="21">
        <v>28563</v>
      </c>
      <c r="AH27" s="21">
        <v>26816</v>
      </c>
      <c r="AI27" s="21">
        <v>27855</v>
      </c>
      <c r="AJ27" s="21">
        <v>27163</v>
      </c>
      <c r="AK27" s="21">
        <v>27163</v>
      </c>
      <c r="AL27" s="21">
        <v>34995</v>
      </c>
      <c r="AM27" s="21">
        <v>33090</v>
      </c>
      <c r="AN27" s="21">
        <v>35074</v>
      </c>
      <c r="AO27" s="21">
        <v>33924</v>
      </c>
      <c r="AP27" s="21">
        <v>33924</v>
      </c>
      <c r="AQ27" s="21">
        <v>39358</v>
      </c>
      <c r="AR27" s="20">
        <v>37367</v>
      </c>
      <c r="AS27" s="318"/>
    </row>
    <row r="28" spans="2:46" x14ac:dyDescent="0.25">
      <c r="B28" s="17" t="s">
        <v>51</v>
      </c>
      <c r="C28" s="18"/>
      <c r="D28" s="18"/>
      <c r="E28" s="18"/>
      <c r="F28" s="18"/>
      <c r="G28" s="18"/>
      <c r="H28" s="18"/>
      <c r="I28" s="18"/>
      <c r="J28" s="18"/>
      <c r="K28" s="18"/>
      <c r="L28" s="18"/>
      <c r="M28" s="18"/>
      <c r="N28" s="18"/>
      <c r="O28" s="18"/>
      <c r="P28" s="18"/>
      <c r="Q28" s="18"/>
      <c r="R28" s="18"/>
      <c r="S28" s="18"/>
      <c r="T28" s="18">
        <v>18533</v>
      </c>
      <c r="U28" s="18">
        <v>20198</v>
      </c>
      <c r="V28" s="18">
        <v>20198</v>
      </c>
      <c r="W28" s="18">
        <v>24209</v>
      </c>
      <c r="X28" s="18">
        <v>24077</v>
      </c>
      <c r="Y28" s="18">
        <v>23746</v>
      </c>
      <c r="Z28" s="18">
        <v>23376</v>
      </c>
      <c r="AA28" s="18">
        <v>23376</v>
      </c>
      <c r="AB28" s="19">
        <v>25043</v>
      </c>
      <c r="AC28" s="19">
        <v>24794</v>
      </c>
      <c r="AD28" s="19">
        <v>24625</v>
      </c>
      <c r="AE28" s="19">
        <v>24336</v>
      </c>
      <c r="AF28" s="19">
        <v>24336</v>
      </c>
      <c r="AG28" s="19">
        <v>28563</v>
      </c>
      <c r="AH28" s="19">
        <v>27690</v>
      </c>
      <c r="AI28" s="19">
        <v>27745</v>
      </c>
      <c r="AJ28" s="19">
        <v>27541.75</v>
      </c>
      <c r="AK28" s="19">
        <v>27542</v>
      </c>
      <c r="AL28" s="19">
        <v>34995</v>
      </c>
      <c r="AM28" s="19">
        <v>34042.5</v>
      </c>
      <c r="AN28" s="19">
        <v>34386</v>
      </c>
      <c r="AO28" s="19">
        <v>34270.75</v>
      </c>
      <c r="AP28" s="19">
        <v>34270.75</v>
      </c>
      <c r="AQ28" s="19">
        <v>39358</v>
      </c>
      <c r="AR28" s="18">
        <v>38363</v>
      </c>
      <c r="AS28" s="318"/>
    </row>
    <row r="29" spans="2:46" x14ac:dyDescent="0.25">
      <c r="B29" s="17" t="s">
        <v>52</v>
      </c>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9"/>
      <c r="AC29" s="19"/>
      <c r="AD29" s="19"/>
      <c r="AE29" s="19"/>
      <c r="AF29" s="19"/>
      <c r="AG29" s="19"/>
      <c r="AH29" s="19"/>
      <c r="AI29" s="19">
        <v>27302</v>
      </c>
      <c r="AJ29" s="19">
        <v>26878</v>
      </c>
      <c r="AK29" s="19">
        <v>26878</v>
      </c>
      <c r="AL29" s="19">
        <v>33492</v>
      </c>
      <c r="AM29" s="19">
        <v>32576</v>
      </c>
      <c r="AN29" s="19">
        <v>33409</v>
      </c>
      <c r="AO29" s="19">
        <v>33537.5</v>
      </c>
      <c r="AP29" s="19">
        <v>33537.5</v>
      </c>
      <c r="AQ29" s="19">
        <v>39358</v>
      </c>
      <c r="AR29" s="18">
        <v>38363</v>
      </c>
      <c r="AS29" s="318"/>
    </row>
    <row r="30" spans="2:46" x14ac:dyDescent="0.25">
      <c r="B30" s="6" t="s">
        <v>53</v>
      </c>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5">
        <v>40133</v>
      </c>
      <c r="AC30" s="25">
        <v>42889</v>
      </c>
      <c r="AD30" s="25">
        <v>41016</v>
      </c>
      <c r="AE30" s="25">
        <v>38919</v>
      </c>
      <c r="AF30" s="25">
        <v>162957</v>
      </c>
      <c r="AG30" s="25">
        <v>42758</v>
      </c>
      <c r="AH30" s="21">
        <v>48339</v>
      </c>
      <c r="AI30" s="21">
        <v>44199</v>
      </c>
      <c r="AJ30" s="21">
        <v>45698</v>
      </c>
      <c r="AK30" s="21">
        <v>180994</v>
      </c>
      <c r="AL30" s="21">
        <v>49848</v>
      </c>
      <c r="AM30" s="21">
        <v>53701</v>
      </c>
      <c r="AN30" s="25">
        <v>49389</v>
      </c>
      <c r="AO30" s="21">
        <v>51943</v>
      </c>
      <c r="AP30" s="21">
        <v>204881</v>
      </c>
      <c r="AQ30" s="21">
        <v>55795</v>
      </c>
      <c r="AR30" s="20">
        <v>59467</v>
      </c>
      <c r="AS30" s="318"/>
      <c r="AT30" s="53"/>
    </row>
    <row r="31" spans="2:46" x14ac:dyDescent="0.25">
      <c r="B31" s="26" t="s">
        <v>54</v>
      </c>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5"/>
      <c r="AC31" s="25"/>
      <c r="AD31" s="25"/>
      <c r="AE31" s="25"/>
      <c r="AF31" s="25"/>
      <c r="AG31" s="25">
        <v>42758</v>
      </c>
      <c r="AH31" s="21">
        <v>48339</v>
      </c>
      <c r="AI31" s="21">
        <v>44199</v>
      </c>
      <c r="AJ31" s="21">
        <v>45698</v>
      </c>
      <c r="AK31" s="21">
        <v>180994</v>
      </c>
      <c r="AL31" s="21">
        <v>48220</v>
      </c>
      <c r="AM31" s="21">
        <v>51883</v>
      </c>
      <c r="AN31" s="25">
        <v>49390</v>
      </c>
      <c r="AO31" s="21">
        <v>51943</v>
      </c>
      <c r="AP31" s="21">
        <v>201436</v>
      </c>
      <c r="AQ31" s="21">
        <v>55795</v>
      </c>
      <c r="AR31" s="20">
        <v>59467.007689999533</v>
      </c>
      <c r="AS31" s="318"/>
      <c r="AT31" s="53"/>
    </row>
    <row r="32" spans="2:46" ht="3" customHeight="1" x14ac:dyDescent="0.25">
      <c r="B32" s="6"/>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2"/>
      <c r="AL32" s="12"/>
      <c r="AM32" s="12"/>
      <c r="AN32" s="12"/>
      <c r="AO32" s="12"/>
      <c r="AP32" s="12"/>
      <c r="AQ32" s="12"/>
      <c r="AR32" s="12"/>
      <c r="AS32" s="318"/>
    </row>
    <row r="33" spans="1:45" ht="13.5" customHeight="1" x14ac:dyDescent="0.25">
      <c r="B33" s="13" t="s">
        <v>59</v>
      </c>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5"/>
      <c r="AL33" s="15"/>
      <c r="AM33" s="15"/>
      <c r="AN33" s="15"/>
      <c r="AO33" s="15"/>
      <c r="AP33" s="15"/>
      <c r="AQ33" s="15"/>
      <c r="AR33" s="15"/>
      <c r="AS33" s="318"/>
    </row>
    <row r="34" spans="1:45" ht="3" customHeight="1" x14ac:dyDescent="0.25">
      <c r="B34" s="6"/>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318"/>
    </row>
    <row r="35" spans="1:45" ht="3" customHeight="1" thickBot="1" x14ac:dyDescent="0.3">
      <c r="B35" s="27"/>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318"/>
    </row>
    <row r="36" spans="1:45" ht="13.5" customHeight="1" thickTop="1" x14ac:dyDescent="0.25">
      <c r="B36" s="6" t="s">
        <v>53</v>
      </c>
      <c r="C36" s="24"/>
      <c r="D36" s="24"/>
      <c r="E36" s="24"/>
      <c r="F36" s="24"/>
      <c r="G36" s="24"/>
      <c r="H36" s="24"/>
      <c r="I36" s="24"/>
      <c r="J36" s="24"/>
      <c r="K36" s="24"/>
      <c r="L36" s="24">
        <v>653760.40586000006</v>
      </c>
      <c r="M36" s="24"/>
      <c r="N36" s="24"/>
      <c r="O36" s="24"/>
      <c r="P36" s="24"/>
      <c r="Q36" s="24">
        <v>1002462</v>
      </c>
      <c r="R36" s="24"/>
      <c r="S36" s="24"/>
      <c r="T36" s="24"/>
      <c r="U36" s="24"/>
      <c r="V36" s="24">
        <v>1498407</v>
      </c>
      <c r="W36" s="24"/>
      <c r="X36" s="24"/>
      <c r="Y36" s="24"/>
      <c r="Z36" s="24"/>
      <c r="AA36" s="24">
        <v>2037889.02425</v>
      </c>
      <c r="AB36" s="25">
        <v>620976</v>
      </c>
      <c r="AC36" s="25">
        <v>625264</v>
      </c>
      <c r="AD36" s="25">
        <v>636849</v>
      </c>
      <c r="AE36" s="25">
        <v>627929</v>
      </c>
      <c r="AF36" s="25">
        <v>2511018</v>
      </c>
      <c r="AG36" s="25">
        <v>704519</v>
      </c>
      <c r="AH36" s="25">
        <v>708210</v>
      </c>
      <c r="AI36" s="25">
        <v>743165.35283000022</v>
      </c>
      <c r="AJ36" s="25">
        <v>739797.0003800001</v>
      </c>
      <c r="AK36" s="25">
        <v>2895692</v>
      </c>
      <c r="AL36" s="25">
        <v>827372</v>
      </c>
      <c r="AM36" s="25">
        <v>814128.73992000008</v>
      </c>
      <c r="AN36" s="25">
        <v>817712.26007999992</v>
      </c>
      <c r="AO36" s="25">
        <v>796212.61908000009</v>
      </c>
      <c r="AP36" s="25">
        <v>3255425.6190800001</v>
      </c>
      <c r="AQ36" s="25">
        <v>892465</v>
      </c>
      <c r="AR36" s="20">
        <v>869716</v>
      </c>
      <c r="AS36" s="318"/>
    </row>
    <row r="37" spans="1:45" ht="13.5" customHeight="1" x14ac:dyDescent="0.25">
      <c r="B37" s="26" t="s">
        <v>54</v>
      </c>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5"/>
      <c r="AC37" s="25"/>
      <c r="AD37" s="25"/>
      <c r="AE37" s="25"/>
      <c r="AF37" s="25">
        <v>2511018</v>
      </c>
      <c r="AG37" s="25">
        <v>704519</v>
      </c>
      <c r="AH37" s="25">
        <v>708210</v>
      </c>
      <c r="AI37" s="25">
        <v>743165.35283000022</v>
      </c>
      <c r="AJ37" s="25">
        <v>739797.0003800001</v>
      </c>
      <c r="AK37" s="25">
        <v>2895692</v>
      </c>
      <c r="AL37" s="25">
        <v>782539</v>
      </c>
      <c r="AM37" s="25">
        <v>773776.66862999974</v>
      </c>
      <c r="AN37" s="25">
        <v>815353.33137000026</v>
      </c>
      <c r="AO37" s="25">
        <v>794051</v>
      </c>
      <c r="AP37" s="25">
        <v>3165720</v>
      </c>
      <c r="AQ37" s="25">
        <v>888127</v>
      </c>
      <c r="AR37" s="20">
        <v>866885.89567999961</v>
      </c>
      <c r="AS37" s="318"/>
    </row>
    <row r="38" spans="1:45" ht="3" customHeight="1" thickBot="1" x14ac:dyDescent="0.3">
      <c r="B38" s="27"/>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8"/>
      <c r="AL38" s="28"/>
      <c r="AM38" s="28"/>
      <c r="AN38" s="28"/>
      <c r="AO38" s="28"/>
      <c r="AP38" s="28"/>
      <c r="AQ38" s="28"/>
      <c r="AR38" s="28"/>
      <c r="AS38" s="318"/>
    </row>
    <row r="39" spans="1:45" ht="12.75" thickTop="1" x14ac:dyDescent="0.25">
      <c r="A39" s="30"/>
      <c r="B39" s="295" t="s">
        <v>509</v>
      </c>
      <c r="C39" s="139"/>
      <c r="D39" s="139"/>
      <c r="E39" s="139"/>
      <c r="F39" s="3"/>
      <c r="G39" s="3"/>
      <c r="H39" s="3"/>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8"/>
    </row>
    <row r="40" spans="1:45" ht="12" customHeight="1" x14ac:dyDescent="0.25">
      <c r="B40" s="32" t="s">
        <v>60</v>
      </c>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G40" s="33"/>
      <c r="AH40" s="33"/>
      <c r="AI40" s="33"/>
      <c r="AJ40" s="33"/>
      <c r="AK40" s="35"/>
      <c r="AL40" s="35"/>
      <c r="AM40" s="35"/>
      <c r="AN40" s="35"/>
      <c r="AO40" s="35"/>
      <c r="AP40" s="35"/>
      <c r="AQ40" s="35"/>
      <c r="AR40" s="35"/>
      <c r="AS40" s="318"/>
    </row>
    <row r="41" spans="1:45" ht="15" customHeight="1" x14ac:dyDescent="0.25">
      <c r="B41" s="36"/>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G41" s="33"/>
      <c r="AH41" s="33"/>
      <c r="AI41" s="33"/>
      <c r="AJ41" s="33"/>
      <c r="AK41" s="35"/>
      <c r="AL41" s="35"/>
      <c r="AM41" s="35"/>
      <c r="AN41" s="35"/>
      <c r="AO41" s="35"/>
      <c r="AP41" s="35"/>
      <c r="AQ41" s="35"/>
      <c r="AR41" s="35"/>
      <c r="AS41" s="318"/>
    </row>
    <row r="42" spans="1:45" ht="13.5" customHeight="1" x14ac:dyDescent="0.25">
      <c r="B42" s="13" t="s">
        <v>61</v>
      </c>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5"/>
      <c r="AL42" s="15"/>
      <c r="AM42" s="15"/>
      <c r="AN42" s="15"/>
      <c r="AO42" s="15"/>
      <c r="AP42" s="15"/>
      <c r="AQ42" s="15"/>
      <c r="AR42" s="15"/>
      <c r="AS42" s="318"/>
    </row>
    <row r="43" spans="1:45" ht="13.5" customHeight="1" x14ac:dyDescent="0.25">
      <c r="B43" s="13" t="s">
        <v>50</v>
      </c>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37"/>
      <c r="AI43" s="37"/>
      <c r="AJ43" s="14"/>
      <c r="AK43" s="15"/>
      <c r="AL43" s="15"/>
      <c r="AM43" s="15"/>
      <c r="AN43" s="15"/>
      <c r="AO43" s="15"/>
      <c r="AP43" s="15"/>
      <c r="AQ43" s="15"/>
      <c r="AR43" s="15"/>
      <c r="AS43" s="318"/>
    </row>
    <row r="44" spans="1:45" ht="3" customHeight="1" x14ac:dyDescent="0.25">
      <c r="B44" s="6"/>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2"/>
      <c r="AL44" s="12"/>
      <c r="AM44" s="12"/>
      <c r="AN44" s="12"/>
      <c r="AO44" s="12"/>
      <c r="AP44" s="12"/>
      <c r="AQ44" s="12"/>
      <c r="AR44" s="12"/>
      <c r="AS44" s="318"/>
    </row>
    <row r="45" spans="1:45" x14ac:dyDescent="0.25">
      <c r="B45" s="17" t="s">
        <v>62</v>
      </c>
      <c r="C45" s="18"/>
      <c r="D45" s="18"/>
      <c r="E45" s="18"/>
      <c r="F45" s="18"/>
      <c r="G45" s="18"/>
      <c r="H45" s="18"/>
      <c r="I45" s="18"/>
      <c r="J45" s="18"/>
      <c r="K45" s="18"/>
      <c r="L45" s="18"/>
      <c r="M45" s="18"/>
      <c r="N45" s="18"/>
      <c r="O45" s="18"/>
      <c r="P45" s="18"/>
      <c r="Q45" s="18"/>
      <c r="R45" s="18"/>
      <c r="S45" s="18"/>
      <c r="T45" s="18"/>
      <c r="U45" s="18"/>
      <c r="V45" s="19"/>
      <c r="W45" s="19"/>
      <c r="X45" s="19"/>
      <c r="Y45" s="19"/>
      <c r="Z45" s="19"/>
      <c r="AA45" s="19"/>
      <c r="AB45" s="19">
        <v>9061</v>
      </c>
      <c r="AC45" s="19">
        <v>9829</v>
      </c>
      <c r="AD45" s="19">
        <v>10325</v>
      </c>
      <c r="AE45" s="19">
        <v>12170</v>
      </c>
      <c r="AF45" s="19">
        <v>12170</v>
      </c>
      <c r="AG45" s="19">
        <v>14693</v>
      </c>
      <c r="AH45" s="19">
        <v>13058</v>
      </c>
      <c r="AI45" s="19">
        <v>15678</v>
      </c>
      <c r="AJ45" s="19">
        <v>16381</v>
      </c>
      <c r="AK45" s="19">
        <v>16381</v>
      </c>
      <c r="AL45" s="19">
        <v>12203</v>
      </c>
      <c r="AM45" s="19">
        <v>9224</v>
      </c>
      <c r="AN45" s="19">
        <v>9969</v>
      </c>
      <c r="AO45" s="19">
        <v>12990</v>
      </c>
      <c r="AP45" s="19">
        <v>12990</v>
      </c>
      <c r="AQ45" s="19">
        <v>9744</v>
      </c>
      <c r="AR45" s="18">
        <v>9244</v>
      </c>
      <c r="AS45" s="318"/>
    </row>
    <row r="46" spans="1:45" x14ac:dyDescent="0.25">
      <c r="B46" s="17" t="s">
        <v>63</v>
      </c>
      <c r="C46" s="18"/>
      <c r="D46" s="18"/>
      <c r="E46" s="18"/>
      <c r="F46" s="18"/>
      <c r="G46" s="18"/>
      <c r="H46" s="18"/>
      <c r="I46" s="18"/>
      <c r="J46" s="18"/>
      <c r="K46" s="18"/>
      <c r="L46" s="18"/>
      <c r="M46" s="18"/>
      <c r="N46" s="18"/>
      <c r="O46" s="18"/>
      <c r="P46" s="18"/>
      <c r="Q46" s="18"/>
      <c r="R46" s="18"/>
      <c r="S46" s="18"/>
      <c r="T46" s="18"/>
      <c r="U46" s="18"/>
      <c r="V46" s="19"/>
      <c r="W46" s="19"/>
      <c r="X46" s="19"/>
      <c r="Y46" s="19"/>
      <c r="Z46" s="19"/>
      <c r="AA46" s="19"/>
      <c r="AB46" s="19">
        <v>6585</v>
      </c>
      <c r="AC46" s="19">
        <v>6632</v>
      </c>
      <c r="AD46" s="19">
        <v>7063</v>
      </c>
      <c r="AE46" s="19">
        <v>7722</v>
      </c>
      <c r="AF46" s="19">
        <v>7722</v>
      </c>
      <c r="AG46" s="19">
        <v>7366</v>
      </c>
      <c r="AH46" s="19">
        <v>8100</v>
      </c>
      <c r="AI46" s="19">
        <v>7293</v>
      </c>
      <c r="AJ46" s="19">
        <v>8527</v>
      </c>
      <c r="AK46" s="19">
        <v>8527</v>
      </c>
      <c r="AL46" s="19">
        <v>8542</v>
      </c>
      <c r="AM46" s="19">
        <v>9055</v>
      </c>
      <c r="AN46" s="19">
        <v>9180</v>
      </c>
      <c r="AO46" s="19">
        <v>10234</v>
      </c>
      <c r="AP46" s="19">
        <v>10234</v>
      </c>
      <c r="AQ46" s="19">
        <v>9855</v>
      </c>
      <c r="AR46" s="18">
        <v>10213</v>
      </c>
      <c r="AS46" s="318"/>
    </row>
    <row r="47" spans="1:45" x14ac:dyDescent="0.25">
      <c r="B47" s="17" t="s">
        <v>64</v>
      </c>
      <c r="C47" s="18"/>
      <c r="D47" s="18"/>
      <c r="E47" s="18"/>
      <c r="F47" s="18"/>
      <c r="G47" s="18"/>
      <c r="H47" s="18"/>
      <c r="I47" s="18"/>
      <c r="J47" s="18"/>
      <c r="K47" s="18"/>
      <c r="L47" s="18"/>
      <c r="M47" s="18"/>
      <c r="N47" s="18"/>
      <c r="O47" s="18"/>
      <c r="P47" s="18"/>
      <c r="Q47" s="18"/>
      <c r="R47" s="18"/>
      <c r="S47" s="18"/>
      <c r="T47" s="18"/>
      <c r="U47" s="18"/>
      <c r="V47" s="19"/>
      <c r="W47" s="19"/>
      <c r="X47" s="19"/>
      <c r="Y47" s="19"/>
      <c r="Z47" s="19"/>
      <c r="AA47" s="19"/>
      <c r="AB47" s="19">
        <v>19870</v>
      </c>
      <c r="AC47" s="19">
        <v>21193</v>
      </c>
      <c r="AD47" s="19">
        <v>24385</v>
      </c>
      <c r="AE47" s="19">
        <v>27188</v>
      </c>
      <c r="AF47" s="19">
        <v>27188</v>
      </c>
      <c r="AG47" s="19">
        <v>26983</v>
      </c>
      <c r="AH47" s="19">
        <v>22921</v>
      </c>
      <c r="AI47" s="19">
        <v>29780</v>
      </c>
      <c r="AJ47" s="19">
        <v>25613</v>
      </c>
      <c r="AK47" s="19">
        <v>25613</v>
      </c>
      <c r="AL47" s="19">
        <v>26164</v>
      </c>
      <c r="AM47" s="19">
        <v>27226</v>
      </c>
      <c r="AN47" s="19">
        <v>31168</v>
      </c>
      <c r="AO47" s="19">
        <v>31815</v>
      </c>
      <c r="AP47" s="19">
        <v>31815</v>
      </c>
      <c r="AQ47" s="19">
        <v>36932</v>
      </c>
      <c r="AR47" s="18">
        <v>36780</v>
      </c>
      <c r="AS47" s="318"/>
    </row>
    <row r="48" spans="1:45" x14ac:dyDescent="0.25">
      <c r="B48" s="38" t="s">
        <v>50</v>
      </c>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1">
        <v>35516</v>
      </c>
      <c r="AC48" s="21">
        <v>37654</v>
      </c>
      <c r="AD48" s="21">
        <v>41773</v>
      </c>
      <c r="AE48" s="21">
        <v>47080</v>
      </c>
      <c r="AF48" s="21">
        <v>47080</v>
      </c>
      <c r="AG48" s="21">
        <v>49042</v>
      </c>
      <c r="AH48" s="21">
        <v>44079</v>
      </c>
      <c r="AI48" s="21">
        <v>52751</v>
      </c>
      <c r="AJ48" s="21">
        <v>50521</v>
      </c>
      <c r="AK48" s="21">
        <v>50521</v>
      </c>
      <c r="AL48" s="21">
        <v>46909</v>
      </c>
      <c r="AM48" s="21">
        <v>45505</v>
      </c>
      <c r="AN48" s="21">
        <v>50317</v>
      </c>
      <c r="AO48" s="21">
        <v>55039</v>
      </c>
      <c r="AP48" s="21">
        <v>55039</v>
      </c>
      <c r="AQ48" s="21">
        <v>56531</v>
      </c>
      <c r="AR48" s="20">
        <v>56237</v>
      </c>
      <c r="AS48" s="318"/>
    </row>
    <row r="49" spans="2:45" ht="3" customHeight="1" x14ac:dyDescent="0.25">
      <c r="B49" s="6"/>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2"/>
      <c r="AL49" s="12"/>
      <c r="AM49" s="12"/>
      <c r="AN49" s="12"/>
      <c r="AO49" s="12"/>
      <c r="AP49" s="12"/>
      <c r="AQ49" s="12"/>
      <c r="AR49" s="12"/>
      <c r="AS49" s="318"/>
    </row>
    <row r="50" spans="2:45" ht="13.5" customHeight="1" x14ac:dyDescent="0.25">
      <c r="B50" s="13" t="s">
        <v>65</v>
      </c>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5"/>
      <c r="AL50" s="15"/>
      <c r="AM50" s="15"/>
      <c r="AN50" s="15"/>
      <c r="AO50" s="15"/>
      <c r="AP50" s="15"/>
      <c r="AQ50" s="15"/>
      <c r="AR50" s="15"/>
      <c r="AS50" s="318"/>
    </row>
    <row r="51" spans="2:45" ht="3" customHeight="1" x14ac:dyDescent="0.25">
      <c r="B51" s="6"/>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2"/>
      <c r="AL51" s="12"/>
      <c r="AM51" s="12"/>
      <c r="AN51" s="12"/>
      <c r="AO51" s="12"/>
      <c r="AP51" s="12"/>
      <c r="AQ51" s="12"/>
      <c r="AR51" s="12"/>
      <c r="AS51" s="318"/>
    </row>
    <row r="52" spans="2:45" x14ac:dyDescent="0.25">
      <c r="B52" s="17" t="s">
        <v>66</v>
      </c>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9">
        <v>53192.094020000004</v>
      </c>
      <c r="AC52" s="19">
        <v>50604.652719999998</v>
      </c>
      <c r="AD52" s="19">
        <v>49995.508000000002</v>
      </c>
      <c r="AE52" s="19">
        <v>61712.16689</v>
      </c>
      <c r="AF52" s="19">
        <v>215504</v>
      </c>
      <c r="AG52" s="19">
        <v>60537.915269999998</v>
      </c>
      <c r="AH52" s="19">
        <v>58402.040059999999</v>
      </c>
      <c r="AI52" s="19">
        <v>56062.339609999995</v>
      </c>
      <c r="AJ52" s="19">
        <v>62376.257939999996</v>
      </c>
      <c r="AK52" s="19">
        <v>237378.55287999997</v>
      </c>
      <c r="AL52" s="19">
        <v>65444</v>
      </c>
      <c r="AM52" s="19">
        <v>59935.016710000025</v>
      </c>
      <c r="AN52" s="50">
        <v>61246.0196</v>
      </c>
      <c r="AO52" s="19">
        <v>71080.505259999976</v>
      </c>
      <c r="AP52" s="19">
        <v>257705.54157</v>
      </c>
      <c r="AQ52" s="19">
        <v>74083.208340000027</v>
      </c>
      <c r="AR52" s="19">
        <v>60717.227339999969</v>
      </c>
      <c r="AS52" s="318"/>
    </row>
    <row r="53" spans="2:45" x14ac:dyDescent="0.25">
      <c r="B53" s="17" t="s">
        <v>67</v>
      </c>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9">
        <v>5018.9094999999998</v>
      </c>
      <c r="AC53" s="19">
        <v>4858.9749499999989</v>
      </c>
      <c r="AD53" s="19">
        <v>6338.3609999999999</v>
      </c>
      <c r="AE53" s="19">
        <v>4109.1491299999998</v>
      </c>
      <c r="AF53" s="19">
        <v>20325</v>
      </c>
      <c r="AG53" s="19">
        <v>4877.3127699999995</v>
      </c>
      <c r="AH53" s="19">
        <v>3689.0837200000001</v>
      </c>
      <c r="AI53" s="19">
        <v>4163.1940000000004</v>
      </c>
      <c r="AJ53" s="19">
        <v>5329.9157299999997</v>
      </c>
      <c r="AK53" s="19">
        <v>18059.506219999999</v>
      </c>
      <c r="AL53" s="19">
        <v>5660</v>
      </c>
      <c r="AM53" s="19">
        <v>6481.079270000002</v>
      </c>
      <c r="AN53" s="50">
        <v>8852.2541199999978</v>
      </c>
      <c r="AO53" s="19">
        <v>5772.049579999999</v>
      </c>
      <c r="AP53" s="19">
        <v>26765.382969999999</v>
      </c>
      <c r="AQ53" s="19">
        <v>4862.3854400000009</v>
      </c>
      <c r="AR53" s="19">
        <v>4191.1788800000168</v>
      </c>
      <c r="AS53" s="318"/>
    </row>
    <row r="54" spans="2:45" ht="3" customHeight="1" x14ac:dyDescent="0.25">
      <c r="B54" s="6"/>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2"/>
      <c r="AL54" s="39"/>
      <c r="AM54" s="39"/>
      <c r="AN54" s="39"/>
      <c r="AO54" s="39"/>
      <c r="AP54" s="39"/>
      <c r="AQ54" s="39"/>
      <c r="AR54" s="39"/>
    </row>
    <row r="55" spans="2:45" x14ac:dyDescent="0.25">
      <c r="B55" s="23" t="s">
        <v>68</v>
      </c>
      <c r="C55" s="18"/>
      <c r="D55" s="18"/>
      <c r="E55" s="18"/>
      <c r="F55" s="18"/>
      <c r="G55" s="18"/>
      <c r="H55" s="18"/>
      <c r="I55" s="18"/>
      <c r="J55" s="18"/>
      <c r="K55" s="18"/>
      <c r="L55" s="20">
        <v>100749.59414</v>
      </c>
      <c r="M55" s="20"/>
      <c r="N55" s="20"/>
      <c r="O55" s="20"/>
      <c r="P55" s="20"/>
      <c r="Q55" s="20">
        <v>182761</v>
      </c>
      <c r="R55" s="20"/>
      <c r="S55" s="20"/>
      <c r="T55" s="20"/>
      <c r="U55" s="20"/>
      <c r="V55" s="20">
        <v>148276</v>
      </c>
      <c r="W55" s="20">
        <v>46050.770840000005</v>
      </c>
      <c r="X55" s="20">
        <v>38022.487199999981</v>
      </c>
      <c r="Y55" s="20">
        <v>43823.665590000019</v>
      </c>
      <c r="Z55" s="20">
        <v>55447.235080000042</v>
      </c>
      <c r="AA55" s="20">
        <v>183344.15871000005</v>
      </c>
      <c r="AB55" s="21">
        <v>58211.003520000006</v>
      </c>
      <c r="AC55" s="21">
        <v>55463.627669999994</v>
      </c>
      <c r="AD55" s="21">
        <v>56333.868999999999</v>
      </c>
      <c r="AE55" s="21">
        <v>65821.316019999998</v>
      </c>
      <c r="AF55" s="21">
        <v>235830</v>
      </c>
      <c r="AG55" s="21">
        <v>65415.228039999995</v>
      </c>
      <c r="AH55" s="21">
        <v>62091.123780000002</v>
      </c>
      <c r="AI55" s="21">
        <v>60225.533609999999</v>
      </c>
      <c r="AJ55" s="21">
        <v>67706.173669999989</v>
      </c>
      <c r="AK55" s="21">
        <v>255438.05909999998</v>
      </c>
      <c r="AL55" s="21">
        <v>71103</v>
      </c>
      <c r="AM55" s="21">
        <v>66417</v>
      </c>
      <c r="AN55" s="25">
        <v>70098.369700000039</v>
      </c>
      <c r="AO55" s="21">
        <v>76852.554839999939</v>
      </c>
      <c r="AP55" s="21">
        <v>284470.92453999998</v>
      </c>
      <c r="AQ55" s="21">
        <v>78946</v>
      </c>
      <c r="AR55" s="21">
        <v>64908</v>
      </c>
      <c r="AS55" s="318"/>
    </row>
    <row r="56" spans="2:45" ht="3" customHeight="1" thickBot="1" x14ac:dyDescent="0.3">
      <c r="B56" s="27"/>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8"/>
      <c r="AL56" s="28"/>
      <c r="AM56" s="28"/>
      <c r="AN56" s="28"/>
      <c r="AO56" s="28"/>
      <c r="AP56" s="28"/>
      <c r="AQ56" s="28"/>
      <c r="AR56" s="28"/>
      <c r="AS56" s="318"/>
    </row>
    <row r="57" spans="2:45" ht="23.25" thickTop="1" x14ac:dyDescent="0.25">
      <c r="B57" s="40" t="s">
        <v>69</v>
      </c>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2"/>
      <c r="AL57" s="42"/>
      <c r="AM57" s="42"/>
      <c r="AN57" s="42"/>
      <c r="AO57" s="42"/>
      <c r="AP57" s="42"/>
      <c r="AQ57" s="42"/>
      <c r="AR57" s="42"/>
      <c r="AS57" s="318"/>
    </row>
    <row r="58" spans="2:45" x14ac:dyDescent="0.25">
      <c r="B58" s="43"/>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5"/>
      <c r="AC58" s="45"/>
      <c r="AD58" s="45"/>
      <c r="AE58" s="45"/>
      <c r="AF58" s="45"/>
      <c r="AG58" s="45"/>
      <c r="AH58" s="44"/>
      <c r="AI58" s="44"/>
      <c r="AJ58" s="44"/>
      <c r="AK58" s="46"/>
      <c r="AL58" s="46"/>
      <c r="AM58" s="46"/>
      <c r="AN58" s="46"/>
      <c r="AO58" s="46"/>
      <c r="AP58" s="46"/>
      <c r="AQ58" s="46"/>
      <c r="AR58" s="46"/>
      <c r="AS58" s="318"/>
    </row>
    <row r="59" spans="2:45" x14ac:dyDescent="0.25">
      <c r="B59" s="43"/>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6"/>
      <c r="AL59" s="46"/>
      <c r="AM59" s="46"/>
      <c r="AN59" s="46"/>
      <c r="AO59" s="46"/>
      <c r="AP59" s="46"/>
      <c r="AQ59" s="46"/>
      <c r="AR59" s="46"/>
      <c r="AS59" s="318"/>
    </row>
    <row r="60" spans="2:45" ht="12" x14ac:dyDescent="0.25">
      <c r="B60" s="13" t="s">
        <v>70</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5"/>
      <c r="AL60" s="15"/>
      <c r="AM60" s="15"/>
      <c r="AN60" s="15"/>
      <c r="AO60" s="15"/>
      <c r="AP60" s="15"/>
      <c r="AQ60" s="15"/>
      <c r="AR60" s="15"/>
      <c r="AS60" s="318"/>
    </row>
    <row r="61" spans="2:45" x14ac:dyDescent="0.25">
      <c r="B61" s="13" t="s">
        <v>71</v>
      </c>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5"/>
      <c r="AL61" s="15"/>
      <c r="AM61" s="15"/>
      <c r="AN61" s="15"/>
      <c r="AO61" s="15"/>
      <c r="AP61" s="15"/>
      <c r="AQ61" s="15"/>
      <c r="AR61" s="15"/>
      <c r="AS61" s="318"/>
    </row>
    <row r="62" spans="2:45" ht="3" customHeight="1" x14ac:dyDescent="0.25">
      <c r="B62" s="6"/>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2"/>
      <c r="AL62" s="12"/>
      <c r="AM62" s="12"/>
      <c r="AN62" s="12"/>
      <c r="AO62" s="12"/>
      <c r="AP62" s="12"/>
      <c r="AQ62" s="12"/>
      <c r="AR62" s="12"/>
      <c r="AS62" s="318"/>
    </row>
    <row r="63" spans="2:45" x14ac:dyDescent="0.25">
      <c r="B63" s="47" t="s">
        <v>72</v>
      </c>
      <c r="C63" s="18"/>
      <c r="D63" s="18"/>
      <c r="E63" s="18"/>
      <c r="F63" s="18"/>
      <c r="G63" s="18"/>
      <c r="H63" s="18"/>
      <c r="I63" s="18"/>
      <c r="J63" s="18"/>
      <c r="K63" s="18"/>
      <c r="L63" s="18"/>
      <c r="M63" s="18">
        <v>0</v>
      </c>
      <c r="N63" s="18">
        <v>0</v>
      </c>
      <c r="O63" s="18">
        <v>95099</v>
      </c>
      <c r="P63" s="18">
        <v>106977</v>
      </c>
      <c r="Q63" s="18">
        <v>106977</v>
      </c>
      <c r="R63" s="18">
        <v>110659</v>
      </c>
      <c r="S63" s="18">
        <v>115149</v>
      </c>
      <c r="T63" s="18">
        <v>117826</v>
      </c>
      <c r="U63" s="18">
        <v>125372</v>
      </c>
      <c r="V63" s="18">
        <v>125372</v>
      </c>
      <c r="W63" s="18">
        <v>131193</v>
      </c>
      <c r="X63" s="18">
        <v>133238</v>
      </c>
      <c r="Y63" s="18">
        <v>133690</v>
      </c>
      <c r="Z63" s="18">
        <v>137772</v>
      </c>
      <c r="AA63" s="18">
        <v>137772</v>
      </c>
      <c r="AB63" s="19">
        <v>143645</v>
      </c>
      <c r="AC63" s="19">
        <v>145744</v>
      </c>
      <c r="AD63" s="19">
        <v>150796</v>
      </c>
      <c r="AE63" s="19">
        <v>153541</v>
      </c>
      <c r="AF63" s="19">
        <v>153541</v>
      </c>
      <c r="AG63" s="19">
        <v>159183</v>
      </c>
      <c r="AH63" s="19">
        <v>162443</v>
      </c>
      <c r="AI63" s="19">
        <v>166780</v>
      </c>
      <c r="AJ63" s="19">
        <v>161283</v>
      </c>
      <c r="AK63" s="19">
        <v>161283</v>
      </c>
      <c r="AL63" s="19">
        <v>163071</v>
      </c>
      <c r="AM63" s="19">
        <v>159373</v>
      </c>
      <c r="AN63" s="19">
        <v>157963</v>
      </c>
      <c r="AO63" s="19">
        <v>156598</v>
      </c>
      <c r="AP63" s="19">
        <v>156598</v>
      </c>
      <c r="AQ63" s="19">
        <v>154101</v>
      </c>
      <c r="AR63" s="18">
        <v>150048</v>
      </c>
      <c r="AS63" s="318"/>
    </row>
    <row r="64" spans="2:45" x14ac:dyDescent="0.25">
      <c r="B64" s="47" t="s">
        <v>73</v>
      </c>
      <c r="C64" s="18"/>
      <c r="D64" s="18"/>
      <c r="E64" s="18"/>
      <c r="F64" s="18"/>
      <c r="G64" s="18"/>
      <c r="H64" s="18"/>
      <c r="I64" s="18"/>
      <c r="J64" s="18"/>
      <c r="K64" s="18"/>
      <c r="L64" s="18"/>
      <c r="M64" s="18">
        <v>0</v>
      </c>
      <c r="N64" s="18">
        <v>0</v>
      </c>
      <c r="O64" s="18">
        <v>0</v>
      </c>
      <c r="P64" s="18">
        <v>0</v>
      </c>
      <c r="Q64" s="18">
        <v>0</v>
      </c>
      <c r="R64" s="18">
        <v>14906</v>
      </c>
      <c r="S64" s="18">
        <v>16497</v>
      </c>
      <c r="T64" s="18">
        <v>18075</v>
      </c>
      <c r="U64" s="18">
        <v>20257</v>
      </c>
      <c r="V64" s="18">
        <v>20257</v>
      </c>
      <c r="W64" s="18">
        <v>21970</v>
      </c>
      <c r="X64" s="18">
        <v>23483</v>
      </c>
      <c r="Y64" s="18">
        <v>24979</v>
      </c>
      <c r="Z64" s="18">
        <v>25424</v>
      </c>
      <c r="AA64" s="18">
        <v>25424</v>
      </c>
      <c r="AB64" s="19">
        <v>30718</v>
      </c>
      <c r="AC64" s="19">
        <v>32331.974399999999</v>
      </c>
      <c r="AD64" s="19">
        <v>34073</v>
      </c>
      <c r="AE64" s="19">
        <v>35106</v>
      </c>
      <c r="AF64" s="19">
        <v>35106</v>
      </c>
      <c r="AG64" s="19">
        <v>36813</v>
      </c>
      <c r="AH64" s="19">
        <v>37837</v>
      </c>
      <c r="AI64" s="19">
        <v>38703</v>
      </c>
      <c r="AJ64" s="19">
        <v>38946</v>
      </c>
      <c r="AK64" s="19">
        <v>38946</v>
      </c>
      <c r="AL64" s="19">
        <v>40324</v>
      </c>
      <c r="AM64" s="19">
        <v>41950</v>
      </c>
      <c r="AN64" s="19">
        <v>43403</v>
      </c>
      <c r="AO64" s="19">
        <v>44106</v>
      </c>
      <c r="AP64" s="19">
        <v>44108</v>
      </c>
      <c r="AQ64" s="19">
        <v>46707</v>
      </c>
      <c r="AR64" s="18">
        <v>50499</v>
      </c>
      <c r="AS64" s="318"/>
    </row>
    <row r="65" spans="2:46" x14ac:dyDescent="0.25">
      <c r="B65" s="38" t="s">
        <v>74</v>
      </c>
      <c r="C65" s="20"/>
      <c r="D65" s="20"/>
      <c r="E65" s="20"/>
      <c r="F65" s="20"/>
      <c r="G65" s="20"/>
      <c r="H65" s="20"/>
      <c r="I65" s="20"/>
      <c r="J65" s="20"/>
      <c r="K65" s="20"/>
      <c r="L65" s="20"/>
      <c r="M65" s="20">
        <v>0</v>
      </c>
      <c r="N65" s="20">
        <v>0</v>
      </c>
      <c r="O65" s="20">
        <v>95099</v>
      </c>
      <c r="P65" s="20">
        <v>106977</v>
      </c>
      <c r="Q65" s="20">
        <v>106977</v>
      </c>
      <c r="R65" s="20">
        <v>125565</v>
      </c>
      <c r="S65" s="20">
        <v>131646</v>
      </c>
      <c r="T65" s="20">
        <v>135901</v>
      </c>
      <c r="U65" s="20">
        <v>145629</v>
      </c>
      <c r="V65" s="20">
        <v>145629</v>
      </c>
      <c r="W65" s="20">
        <v>153163</v>
      </c>
      <c r="X65" s="20">
        <v>156721</v>
      </c>
      <c r="Y65" s="20">
        <v>158669</v>
      </c>
      <c r="Z65" s="20">
        <v>163196</v>
      </c>
      <c r="AA65" s="20">
        <v>163196</v>
      </c>
      <c r="AB65" s="20">
        <v>174363</v>
      </c>
      <c r="AC65" s="20">
        <v>178075.97440000001</v>
      </c>
      <c r="AD65" s="20">
        <v>184869</v>
      </c>
      <c r="AE65" s="20">
        <v>188647</v>
      </c>
      <c r="AF65" s="20">
        <v>188647</v>
      </c>
      <c r="AG65" s="20">
        <v>195996</v>
      </c>
      <c r="AH65" s="20">
        <v>200280</v>
      </c>
      <c r="AI65" s="20">
        <v>205483</v>
      </c>
      <c r="AJ65" s="20">
        <v>200229</v>
      </c>
      <c r="AK65" s="20">
        <v>200229</v>
      </c>
      <c r="AL65" s="20">
        <v>203395</v>
      </c>
      <c r="AM65" s="20">
        <v>201323</v>
      </c>
      <c r="AN65" s="20">
        <v>201366</v>
      </c>
      <c r="AO65" s="20">
        <v>200704</v>
      </c>
      <c r="AP65" s="20">
        <v>200706</v>
      </c>
      <c r="AQ65" s="20">
        <v>200808</v>
      </c>
      <c r="AR65" s="20">
        <v>200547</v>
      </c>
      <c r="AS65" s="318"/>
    </row>
    <row r="66" spans="2:46" ht="3" customHeight="1" x14ac:dyDescent="0.25">
      <c r="B66" s="6"/>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2"/>
      <c r="AL66" s="12"/>
      <c r="AM66" s="12"/>
      <c r="AN66" s="12"/>
      <c r="AO66" s="12"/>
      <c r="AP66" s="12"/>
      <c r="AQ66" s="12"/>
      <c r="AR66" s="12"/>
      <c r="AS66" s="318"/>
    </row>
    <row r="67" spans="2:46" x14ac:dyDescent="0.25">
      <c r="B67" s="13" t="s">
        <v>75</v>
      </c>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5"/>
      <c r="AL67" s="15"/>
      <c r="AM67" s="15"/>
      <c r="AN67" s="15"/>
      <c r="AO67" s="15"/>
      <c r="AP67" s="15"/>
      <c r="AQ67" s="15"/>
      <c r="AR67" s="15"/>
      <c r="AS67" s="318"/>
    </row>
    <row r="68" spans="2:46" ht="3" customHeight="1" x14ac:dyDescent="0.25">
      <c r="B68" s="6"/>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2"/>
      <c r="AL68" s="12"/>
      <c r="AM68" s="12"/>
      <c r="AN68" s="12"/>
      <c r="AO68" s="12"/>
      <c r="AP68" s="12"/>
      <c r="AQ68" s="12"/>
      <c r="AR68" s="12"/>
      <c r="AS68" s="318"/>
    </row>
    <row r="69" spans="2:46" ht="12" x14ac:dyDescent="0.25">
      <c r="B69" s="38" t="s">
        <v>510</v>
      </c>
      <c r="C69" s="48"/>
      <c r="D69" s="48"/>
      <c r="E69" s="48"/>
      <c r="F69" s="48"/>
      <c r="G69" s="48"/>
      <c r="H69" s="48"/>
      <c r="I69" s="48"/>
      <c r="J69" s="48"/>
      <c r="K69" s="48"/>
      <c r="L69" s="48"/>
      <c r="M69" s="48"/>
      <c r="N69" s="48"/>
      <c r="O69" s="48"/>
      <c r="P69" s="48"/>
      <c r="Q69" s="48"/>
      <c r="R69" s="20">
        <v>201758</v>
      </c>
      <c r="S69" s="20">
        <v>214106</v>
      </c>
      <c r="T69" s="20">
        <v>226991</v>
      </c>
      <c r="U69" s="20">
        <v>231338</v>
      </c>
      <c r="V69" s="20">
        <v>231338</v>
      </c>
      <c r="W69" s="20">
        <v>238075</v>
      </c>
      <c r="X69" s="20">
        <v>244114</v>
      </c>
      <c r="Y69" s="20">
        <v>264073</v>
      </c>
      <c r="Z69" s="20">
        <v>244171</v>
      </c>
      <c r="AA69" s="20">
        <v>244171</v>
      </c>
      <c r="AB69" s="21">
        <v>263344</v>
      </c>
      <c r="AC69" s="21">
        <v>257000</v>
      </c>
      <c r="AD69" s="21">
        <v>259259</v>
      </c>
      <c r="AE69" s="21">
        <v>247702</v>
      </c>
      <c r="AF69" s="21">
        <v>247702</v>
      </c>
      <c r="AG69" s="21">
        <v>262717</v>
      </c>
      <c r="AH69" s="21">
        <v>253497</v>
      </c>
      <c r="AI69" s="21">
        <v>248775</v>
      </c>
      <c r="AJ69" s="21">
        <v>238343</v>
      </c>
      <c r="AK69" s="21">
        <v>238343</v>
      </c>
      <c r="AL69" s="21">
        <v>244518</v>
      </c>
      <c r="AM69" s="21">
        <v>230468</v>
      </c>
      <c r="AN69" s="21">
        <v>227941</v>
      </c>
      <c r="AO69" s="21">
        <v>220051</v>
      </c>
      <c r="AP69" s="21">
        <v>220051</v>
      </c>
      <c r="AQ69" s="21">
        <v>220528</v>
      </c>
      <c r="AR69" s="20">
        <v>212158</v>
      </c>
      <c r="AS69" s="318"/>
    </row>
    <row r="70" spans="2:46" ht="3" customHeight="1" x14ac:dyDescent="0.25">
      <c r="B70" s="6"/>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39"/>
      <c r="AL70" s="12"/>
      <c r="AM70" s="12"/>
      <c r="AN70" s="12"/>
      <c r="AO70" s="12"/>
      <c r="AP70" s="12"/>
      <c r="AR70" s="65"/>
      <c r="AS70" s="318"/>
    </row>
    <row r="71" spans="2:46" x14ac:dyDescent="0.25">
      <c r="B71" s="13" t="s">
        <v>65</v>
      </c>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5"/>
      <c r="AM71" s="15"/>
      <c r="AN71" s="15"/>
      <c r="AO71" s="15"/>
      <c r="AP71" s="15"/>
      <c r="AQ71" s="15"/>
      <c r="AR71" s="15"/>
      <c r="AS71" s="318"/>
    </row>
    <row r="72" spans="2:46" ht="3" customHeight="1" x14ac:dyDescent="0.25">
      <c r="B72" s="6"/>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39"/>
      <c r="AL72" s="12"/>
      <c r="AM72" s="12"/>
      <c r="AN72" s="12"/>
      <c r="AO72" s="12"/>
      <c r="AP72" s="12"/>
      <c r="AQ72" s="12"/>
      <c r="AR72" s="12"/>
      <c r="AS72" s="318"/>
    </row>
    <row r="73" spans="2:46" x14ac:dyDescent="0.25">
      <c r="B73" s="17" t="s">
        <v>66</v>
      </c>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19">
        <v>28371.073939999998</v>
      </c>
      <c r="AC73" s="50">
        <v>29699.268689999997</v>
      </c>
      <c r="AD73" s="50">
        <v>30415.004000000001</v>
      </c>
      <c r="AE73" s="50">
        <v>31361.920999999998</v>
      </c>
      <c r="AF73" s="50">
        <v>119847.26763</v>
      </c>
      <c r="AG73" s="19">
        <v>32730</v>
      </c>
      <c r="AH73" s="50">
        <v>34432.857715625003</v>
      </c>
      <c r="AI73" s="50">
        <v>35648.724950000003</v>
      </c>
      <c r="AJ73" s="50">
        <v>36722.395479999999</v>
      </c>
      <c r="AK73" s="50">
        <v>139534.367955625</v>
      </c>
      <c r="AL73" s="50">
        <v>37230.618930000004</v>
      </c>
      <c r="AM73" s="50">
        <v>37846.120546700004</v>
      </c>
      <c r="AN73" s="50">
        <v>39030.067526644998</v>
      </c>
      <c r="AO73" s="49">
        <v>38561.920090000007</v>
      </c>
      <c r="AP73" s="50">
        <v>152643.20341758372</v>
      </c>
      <c r="AQ73" s="50">
        <v>38215.708084434991</v>
      </c>
      <c r="AR73" s="50">
        <v>37687.913439999997</v>
      </c>
      <c r="AS73" s="318"/>
    </row>
    <row r="74" spans="2:46" x14ac:dyDescent="0.25">
      <c r="B74" s="17" t="s">
        <v>67</v>
      </c>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19">
        <v>5167.74917</v>
      </c>
      <c r="AC74" s="50">
        <v>4600.1632900000013</v>
      </c>
      <c r="AD74" s="50">
        <v>4035.5120000000002</v>
      </c>
      <c r="AE74" s="50">
        <v>6631.5709999999999</v>
      </c>
      <c r="AF74" s="50">
        <v>20434.995460000002</v>
      </c>
      <c r="AG74" s="19">
        <v>3841</v>
      </c>
      <c r="AH74" s="50">
        <v>5849.714715696</v>
      </c>
      <c r="AI74" s="50">
        <v>4748</v>
      </c>
      <c r="AJ74" s="50">
        <v>7817</v>
      </c>
      <c r="AK74" s="50">
        <v>22252.4152953835</v>
      </c>
      <c r="AL74" s="50">
        <v>4453.3710700000001</v>
      </c>
      <c r="AM74" s="50">
        <v>4479.0408433000011</v>
      </c>
      <c r="AN74" s="50">
        <v>5158.6949333550001</v>
      </c>
      <c r="AO74" s="49">
        <v>4568.5500400000019</v>
      </c>
      <c r="AP74" s="50">
        <v>18679.831046655003</v>
      </c>
      <c r="AQ74" s="50">
        <v>5209.5939455650005</v>
      </c>
      <c r="AR74" s="50">
        <v>4180.9996199999987</v>
      </c>
      <c r="AS74" s="318"/>
    </row>
    <row r="75" spans="2:46" ht="3" customHeight="1" x14ac:dyDescent="0.25">
      <c r="B75" s="6"/>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39"/>
      <c r="AL75" s="39"/>
      <c r="AM75" s="39"/>
      <c r="AN75" s="39"/>
      <c r="AO75" s="294"/>
      <c r="AP75" s="39"/>
      <c r="AQ75" s="39"/>
      <c r="AR75" s="39"/>
      <c r="AS75" s="318"/>
    </row>
    <row r="76" spans="2:46" x14ac:dyDescent="0.25">
      <c r="B76" s="23" t="s">
        <v>68</v>
      </c>
      <c r="C76" s="24"/>
      <c r="D76" s="24"/>
      <c r="E76" s="24"/>
      <c r="F76" s="24"/>
      <c r="G76" s="24"/>
      <c r="H76" s="24"/>
      <c r="I76" s="24"/>
      <c r="J76" s="24"/>
      <c r="K76" s="24"/>
      <c r="L76" s="21"/>
      <c r="M76" s="24"/>
      <c r="N76" s="24"/>
      <c r="O76" s="24"/>
      <c r="P76" s="24"/>
      <c r="Q76" s="21">
        <v>17587</v>
      </c>
      <c r="R76" s="24"/>
      <c r="S76" s="24"/>
      <c r="T76" s="24"/>
      <c r="U76" s="24"/>
      <c r="V76" s="21">
        <v>76666</v>
      </c>
      <c r="W76" s="21">
        <v>25276.874190000002</v>
      </c>
      <c r="X76" s="21">
        <v>28006.405489999979</v>
      </c>
      <c r="Y76" s="21">
        <v>28630.488710000005</v>
      </c>
      <c r="Z76" s="21">
        <v>33531.795839999992</v>
      </c>
      <c r="AA76" s="21">
        <v>115445.56422999997</v>
      </c>
      <c r="AB76" s="21">
        <v>33538.823109999998</v>
      </c>
      <c r="AC76" s="21">
        <v>34299.431980000001</v>
      </c>
      <c r="AD76" s="21">
        <v>34450.516000000003</v>
      </c>
      <c r="AE76" s="21">
        <v>37993.491999999998</v>
      </c>
      <c r="AF76" s="21">
        <v>140282.26308999999</v>
      </c>
      <c r="AG76" s="21">
        <v>36571.437420000002</v>
      </c>
      <c r="AH76" s="25">
        <v>40282.573210000002</v>
      </c>
      <c r="AI76" s="25">
        <v>40397</v>
      </c>
      <c r="AJ76" s="25">
        <v>44539</v>
      </c>
      <c r="AK76" s="25">
        <v>161787</v>
      </c>
      <c r="AL76" s="25">
        <v>41684</v>
      </c>
      <c r="AM76" s="25">
        <v>42320.161390000008</v>
      </c>
      <c r="AN76" s="25">
        <v>44188.762459999998</v>
      </c>
      <c r="AO76" s="24">
        <v>43130.470130000031</v>
      </c>
      <c r="AP76" s="25">
        <v>171323.03446423874</v>
      </c>
      <c r="AQ76" s="25">
        <v>43425</v>
      </c>
      <c r="AR76" s="25">
        <v>41869.215089999983</v>
      </c>
      <c r="AS76" s="318"/>
    </row>
    <row r="77" spans="2:46" ht="3" customHeight="1" thickBot="1" x14ac:dyDescent="0.3">
      <c r="B77" s="27"/>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8"/>
      <c r="AL77" s="28"/>
      <c r="AM77" s="28"/>
      <c r="AN77" s="28"/>
      <c r="AO77" s="28"/>
      <c r="AP77" s="28"/>
      <c r="AQ77" s="28"/>
      <c r="AR77" s="28"/>
      <c r="AS77" s="318"/>
    </row>
    <row r="78" spans="2:46" ht="23.25" thickTop="1" x14ac:dyDescent="0.25">
      <c r="B78" s="40" t="s">
        <v>503</v>
      </c>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312"/>
      <c r="AK78" s="52"/>
      <c r="AL78" s="52"/>
      <c r="AM78" s="52"/>
      <c r="AN78" s="52"/>
      <c r="AO78" s="52"/>
      <c r="AP78" s="52"/>
      <c r="AQ78" s="52"/>
      <c r="AR78" s="52"/>
      <c r="AS78" s="319"/>
      <c r="AT78" s="53"/>
    </row>
    <row r="79" spans="2:46" x14ac:dyDescent="0.25">
      <c r="B79" s="54" t="s">
        <v>76</v>
      </c>
      <c r="C79" s="51"/>
      <c r="D79" s="51"/>
      <c r="E79" s="51"/>
      <c r="F79" s="51"/>
      <c r="G79" s="51"/>
      <c r="H79" s="51"/>
      <c r="I79" s="51"/>
      <c r="J79" s="51"/>
      <c r="K79" s="51"/>
      <c r="L79" s="51"/>
      <c r="M79" s="51"/>
      <c r="N79" s="51"/>
      <c r="O79" s="51"/>
      <c r="P79" s="51"/>
      <c r="Q79" s="51"/>
      <c r="R79" s="51"/>
      <c r="S79" s="51"/>
      <c r="T79" s="51"/>
      <c r="U79" s="51"/>
      <c r="V79" s="51"/>
      <c r="W79" s="51"/>
      <c r="X79" s="51"/>
      <c r="Y79" s="51"/>
      <c r="Z79" s="51"/>
      <c r="AD79" s="51"/>
      <c r="AI79" s="51"/>
      <c r="AJ79" s="56"/>
      <c r="AK79" s="51"/>
      <c r="AL79" s="52"/>
      <c r="AM79" s="52"/>
      <c r="AN79" s="52"/>
      <c r="AO79" s="52"/>
      <c r="AP79" s="51"/>
      <c r="AQ79" s="51"/>
      <c r="AR79" s="52"/>
      <c r="AS79" s="51"/>
    </row>
    <row r="80" spans="2:46" x14ac:dyDescent="0.25">
      <c r="B80" s="57"/>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6"/>
      <c r="AC80" s="51"/>
      <c r="AD80" s="51"/>
      <c r="AE80" s="51"/>
      <c r="AF80" s="51"/>
      <c r="AG80" s="51"/>
      <c r="AH80" s="51"/>
      <c r="AI80" s="51"/>
      <c r="AJ80" s="51"/>
      <c r="AK80" s="52"/>
      <c r="AL80" s="52"/>
      <c r="AM80" s="52"/>
      <c r="AN80" s="52"/>
      <c r="AO80" s="52"/>
      <c r="AP80" s="52"/>
      <c r="AQ80" s="52"/>
      <c r="AR80" s="52"/>
    </row>
    <row r="81" spans="2:46" s="6" customFormat="1" ht="12" x14ac:dyDescent="0.25">
      <c r="B81" s="13" t="s">
        <v>77</v>
      </c>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5"/>
      <c r="AL81" s="15"/>
      <c r="AM81" s="15"/>
      <c r="AN81" s="15"/>
      <c r="AO81" s="15"/>
      <c r="AP81" s="15"/>
      <c r="AQ81" s="15"/>
      <c r="AR81" s="15"/>
    </row>
    <row r="82" spans="2:46" ht="3" customHeight="1" x14ac:dyDescent="0.25">
      <c r="B82" s="6"/>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2"/>
      <c r="AL82" s="12"/>
      <c r="AM82" s="12"/>
      <c r="AN82" s="12"/>
      <c r="AO82" s="12"/>
      <c r="AP82" s="12"/>
      <c r="AQ82" s="12"/>
      <c r="AR82" s="12"/>
    </row>
    <row r="83" spans="2:46" s="6" customFormat="1" ht="12" x14ac:dyDescent="0.25">
      <c r="B83" s="47" t="s">
        <v>506</v>
      </c>
      <c r="C83" s="20"/>
      <c r="D83" s="20"/>
      <c r="E83" s="20"/>
      <c r="F83" s="20"/>
      <c r="G83" s="20"/>
      <c r="H83" s="20"/>
      <c r="I83" s="20"/>
      <c r="J83" s="20"/>
      <c r="K83" s="20"/>
      <c r="L83" s="20"/>
      <c r="M83" s="20"/>
      <c r="N83" s="20"/>
      <c r="O83" s="20"/>
      <c r="P83" s="20"/>
      <c r="Q83" s="20"/>
      <c r="R83" s="20"/>
      <c r="S83" s="20"/>
      <c r="T83" s="20"/>
      <c r="U83" s="20"/>
      <c r="V83" s="20"/>
      <c r="W83" s="20">
        <v>17523</v>
      </c>
      <c r="X83" s="20">
        <v>17555</v>
      </c>
      <c r="Y83" s="20">
        <v>17997</v>
      </c>
      <c r="Z83" s="20">
        <v>17968</v>
      </c>
      <c r="AA83" s="18">
        <v>17968</v>
      </c>
      <c r="AB83" s="18">
        <v>20822</v>
      </c>
      <c r="AC83" s="18">
        <v>20790</v>
      </c>
      <c r="AD83" s="18">
        <v>21556</v>
      </c>
      <c r="AE83" s="18">
        <v>21446</v>
      </c>
      <c r="AF83" s="18">
        <v>21446</v>
      </c>
      <c r="AG83" s="18">
        <v>22609</v>
      </c>
      <c r="AH83" s="18">
        <v>22661</v>
      </c>
      <c r="AI83" s="18">
        <v>24234</v>
      </c>
      <c r="AJ83" s="18">
        <v>24255</v>
      </c>
      <c r="AK83" s="18">
        <v>24255</v>
      </c>
      <c r="AL83" s="19">
        <v>25879</v>
      </c>
      <c r="AM83" s="19">
        <v>25733</v>
      </c>
      <c r="AN83" s="18">
        <v>25706</v>
      </c>
      <c r="AO83" s="18">
        <v>25556</v>
      </c>
      <c r="AP83" s="18">
        <v>25556</v>
      </c>
      <c r="AQ83" s="18">
        <v>26494</v>
      </c>
      <c r="AR83" s="18">
        <v>26421</v>
      </c>
      <c r="AT83" s="3"/>
    </row>
    <row r="84" spans="2:46" ht="12" x14ac:dyDescent="0.25">
      <c r="B84" s="47" t="s">
        <v>504</v>
      </c>
      <c r="C84" s="18"/>
      <c r="D84" s="18"/>
      <c r="E84" s="18"/>
      <c r="F84" s="18"/>
      <c r="G84" s="18"/>
      <c r="H84" s="18"/>
      <c r="I84" s="18"/>
      <c r="J84" s="18"/>
      <c r="K84" s="18"/>
      <c r="L84" s="18"/>
      <c r="M84" s="18"/>
      <c r="N84" s="18"/>
      <c r="O84" s="18"/>
      <c r="P84" s="18"/>
      <c r="Q84" s="18"/>
      <c r="R84" s="18"/>
      <c r="S84" s="18"/>
      <c r="T84" s="18"/>
      <c r="U84" s="18"/>
      <c r="V84" s="18"/>
      <c r="W84" s="18">
        <v>26071</v>
      </c>
      <c r="X84" s="18">
        <v>38175</v>
      </c>
      <c r="Y84" s="18">
        <v>38492</v>
      </c>
      <c r="Z84" s="18">
        <v>43519</v>
      </c>
      <c r="AA84" s="18">
        <v>43519</v>
      </c>
      <c r="AB84" s="18">
        <v>35516</v>
      </c>
      <c r="AC84" s="18">
        <v>37654</v>
      </c>
      <c r="AD84" s="18">
        <v>41773</v>
      </c>
      <c r="AE84" s="18">
        <v>47080</v>
      </c>
      <c r="AF84" s="18">
        <v>47080</v>
      </c>
      <c r="AG84" s="18">
        <v>49042</v>
      </c>
      <c r="AH84" s="18">
        <v>44079</v>
      </c>
      <c r="AI84" s="18">
        <v>52751</v>
      </c>
      <c r="AJ84" s="18">
        <v>50521</v>
      </c>
      <c r="AK84" s="18">
        <v>50521</v>
      </c>
      <c r="AL84" s="19">
        <v>46909</v>
      </c>
      <c r="AM84" s="19">
        <v>45505</v>
      </c>
      <c r="AN84" s="18">
        <v>50317</v>
      </c>
      <c r="AO84" s="18">
        <v>55039</v>
      </c>
      <c r="AP84" s="18">
        <v>55039</v>
      </c>
      <c r="AQ84" s="18">
        <v>56531</v>
      </c>
      <c r="AR84" s="18">
        <v>56237</v>
      </c>
    </row>
    <row r="85" spans="2:46" x14ac:dyDescent="0.25">
      <c r="B85" s="47" t="s">
        <v>78</v>
      </c>
      <c r="C85" s="18"/>
      <c r="D85" s="18"/>
      <c r="E85" s="18"/>
      <c r="F85" s="18"/>
      <c r="G85" s="18"/>
      <c r="H85" s="18"/>
      <c r="I85" s="18"/>
      <c r="J85" s="18"/>
      <c r="K85" s="18"/>
      <c r="L85" s="18"/>
      <c r="M85" s="18"/>
      <c r="N85" s="18"/>
      <c r="O85" s="18"/>
      <c r="P85" s="18"/>
      <c r="Q85" s="18"/>
      <c r="R85" s="18"/>
      <c r="S85" s="18"/>
      <c r="T85" s="18"/>
      <c r="U85" s="18"/>
      <c r="V85" s="18"/>
      <c r="W85" s="18">
        <v>238075</v>
      </c>
      <c r="X85" s="18">
        <v>244114</v>
      </c>
      <c r="Y85" s="18">
        <v>264073</v>
      </c>
      <c r="Z85" s="18">
        <v>244171</v>
      </c>
      <c r="AA85" s="18">
        <v>244171</v>
      </c>
      <c r="AB85" s="18">
        <v>263344</v>
      </c>
      <c r="AC85" s="18">
        <v>257000</v>
      </c>
      <c r="AD85" s="18">
        <v>259259</v>
      </c>
      <c r="AE85" s="18">
        <v>247702</v>
      </c>
      <c r="AF85" s="18">
        <v>247702</v>
      </c>
      <c r="AG85" s="18">
        <v>262717</v>
      </c>
      <c r="AH85" s="18">
        <v>253497</v>
      </c>
      <c r="AI85" s="18">
        <v>248775</v>
      </c>
      <c r="AJ85" s="18">
        <v>238343</v>
      </c>
      <c r="AK85" s="18">
        <v>238343</v>
      </c>
      <c r="AL85" s="19">
        <v>244518</v>
      </c>
      <c r="AM85" s="19">
        <v>230468</v>
      </c>
      <c r="AN85" s="18">
        <v>227941</v>
      </c>
      <c r="AO85" s="18">
        <v>220051</v>
      </c>
      <c r="AP85" s="18">
        <v>220051</v>
      </c>
      <c r="AQ85" s="18">
        <v>220528</v>
      </c>
      <c r="AR85" s="18">
        <v>212158</v>
      </c>
    </row>
    <row r="86" spans="2:46" ht="3" customHeight="1" x14ac:dyDescent="0.25">
      <c r="B86" s="6"/>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O86" s="11"/>
      <c r="AP86" s="11"/>
      <c r="AQ86" s="11"/>
      <c r="AR86" s="12"/>
    </row>
    <row r="87" spans="2:46" ht="3" customHeight="1" x14ac:dyDescent="0.25">
      <c r="B87" s="58"/>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347"/>
    </row>
    <row r="88" spans="2:46" x14ac:dyDescent="0.25">
      <c r="B88" s="60" t="s">
        <v>79</v>
      </c>
      <c r="C88" s="20"/>
      <c r="D88" s="20"/>
      <c r="E88" s="20"/>
      <c r="F88" s="20"/>
      <c r="G88" s="20"/>
      <c r="H88" s="20"/>
      <c r="I88" s="61"/>
      <c r="J88" s="62"/>
      <c r="K88" s="20"/>
      <c r="L88" s="20"/>
      <c r="M88" s="61"/>
      <c r="N88" s="62"/>
      <c r="O88" s="20"/>
      <c r="P88" s="20"/>
      <c r="Q88" s="61"/>
      <c r="R88" s="62"/>
      <c r="S88" s="20"/>
      <c r="T88" s="20"/>
      <c r="U88" s="61"/>
      <c r="V88" s="62"/>
      <c r="W88" s="21">
        <v>281669</v>
      </c>
      <c r="X88" s="21">
        <v>299844</v>
      </c>
      <c r="Y88" s="21">
        <v>320562</v>
      </c>
      <c r="Z88" s="21">
        <v>305658</v>
      </c>
      <c r="AA88" s="21">
        <v>305658</v>
      </c>
      <c r="AB88" s="21">
        <v>319682</v>
      </c>
      <c r="AC88" s="21">
        <v>315444</v>
      </c>
      <c r="AD88" s="21">
        <v>322588</v>
      </c>
      <c r="AE88" s="21">
        <v>316228</v>
      </c>
      <c r="AF88" s="21">
        <v>316228</v>
      </c>
      <c r="AG88" s="21">
        <v>334368</v>
      </c>
      <c r="AH88" s="21">
        <v>320237</v>
      </c>
      <c r="AI88" s="21">
        <v>325760</v>
      </c>
      <c r="AJ88" s="21">
        <v>313119</v>
      </c>
      <c r="AK88" s="21">
        <v>313119</v>
      </c>
      <c r="AL88" s="21">
        <v>317306</v>
      </c>
      <c r="AM88" s="21">
        <v>301706</v>
      </c>
      <c r="AN88" s="21">
        <v>303964</v>
      </c>
      <c r="AO88" s="21">
        <v>300646</v>
      </c>
      <c r="AP88" s="21">
        <v>300646</v>
      </c>
      <c r="AQ88" s="21">
        <v>303553</v>
      </c>
      <c r="AR88" s="20">
        <v>294816</v>
      </c>
    </row>
    <row r="89" spans="2:46" ht="3" customHeight="1" thickBot="1" x14ac:dyDescent="0.3">
      <c r="B89" s="27"/>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8"/>
      <c r="AL89" s="28"/>
      <c r="AM89" s="28"/>
      <c r="AN89" s="28"/>
      <c r="AO89" s="28"/>
      <c r="AP89" s="28"/>
      <c r="AQ89" s="28"/>
      <c r="AR89" s="28"/>
    </row>
    <row r="90" spans="2:46" ht="14.45" customHeight="1" thickTop="1" x14ac:dyDescent="0.25">
      <c r="B90" s="63" t="s">
        <v>80</v>
      </c>
      <c r="C90" s="64"/>
      <c r="D90" s="64"/>
      <c r="E90" s="64"/>
      <c r="F90" s="64"/>
      <c r="G90" s="64"/>
      <c r="H90" s="64"/>
      <c r="I90" s="64"/>
      <c r="J90" s="64"/>
      <c r="K90" s="64"/>
      <c r="L90" s="64"/>
      <c r="M90" s="64"/>
      <c r="N90" s="64"/>
      <c r="O90" s="64"/>
      <c r="P90" s="64"/>
      <c r="Q90" s="64"/>
      <c r="R90" s="64"/>
      <c r="S90" s="64"/>
      <c r="T90" s="64"/>
      <c r="U90" s="64"/>
      <c r="V90" s="64"/>
      <c r="W90" s="64"/>
      <c r="X90" s="64"/>
      <c r="Y90" s="64"/>
      <c r="Z90" s="64"/>
      <c r="AA90" s="64"/>
      <c r="AB90" s="64"/>
      <c r="AC90" s="64"/>
      <c r="AD90" s="64"/>
      <c r="AE90" s="64"/>
      <c r="AF90" s="64"/>
      <c r="AH90" s="64"/>
      <c r="AI90" s="64"/>
      <c r="AJ90" s="64"/>
      <c r="AK90" s="64"/>
      <c r="AL90" s="64"/>
      <c r="AM90" s="64"/>
      <c r="AN90" s="64"/>
      <c r="AO90" s="64"/>
      <c r="AP90" s="64"/>
      <c r="AQ90" s="64"/>
      <c r="AR90" s="64"/>
    </row>
    <row r="91" spans="2:46" x14ac:dyDescent="0.25">
      <c r="B91" s="63"/>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row>
    <row r="92" spans="2:46" x14ac:dyDescent="0.25">
      <c r="AR92" s="65"/>
    </row>
    <row r="93" spans="2:46" x14ac:dyDescent="0.25">
      <c r="AD93" s="34"/>
      <c r="AF93" s="55"/>
      <c r="AR93" s="65"/>
    </row>
    <row r="94" spans="2:46" x14ac:dyDescent="0.25">
      <c r="AE94" s="55"/>
      <c r="AF94" s="55"/>
      <c r="AR94" s="65"/>
    </row>
    <row r="95" spans="2:46" x14ac:dyDescent="0.25">
      <c r="AD95" s="34"/>
      <c r="AF95" s="55"/>
      <c r="AR95" s="65"/>
    </row>
  </sheetData>
  <dataConsolidate/>
  <mergeCells count="9">
    <mergeCell ref="AQ2:AR2"/>
    <mergeCell ref="AG2:AK2"/>
    <mergeCell ref="AL2:AP2"/>
    <mergeCell ref="C2:G2"/>
    <mergeCell ref="H2:L2"/>
    <mergeCell ref="M2:Q2"/>
    <mergeCell ref="R2:V2"/>
    <mergeCell ref="W2:AA2"/>
    <mergeCell ref="AB2:AF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6361B-BF4B-2345-AB7D-15E218B9B661}">
  <sheetPr codeName="Sheet2">
    <tabColor rgb="FFD31C5B"/>
  </sheetPr>
  <dimension ref="B1:M76"/>
  <sheetViews>
    <sheetView showGridLines="0" zoomScale="115" zoomScaleNormal="115" workbookViewId="0">
      <pane ySplit="4" topLeftCell="A5" activePane="bottomLeft" state="frozen"/>
      <selection activeCell="AA19" sqref="AA19"/>
      <selection pane="bottomLeft" activeCell="B1" sqref="B1"/>
    </sheetView>
  </sheetViews>
  <sheetFormatPr defaultColWidth="9.42578125" defaultRowHeight="13.5" x14ac:dyDescent="0.25"/>
  <cols>
    <col min="1" max="1" width="2.42578125" style="68" customWidth="1"/>
    <col min="2" max="2" width="16.42578125" style="66" bestFit="1" customWidth="1"/>
    <col min="3" max="3" width="4.85546875" style="67" bestFit="1" customWidth="1"/>
    <col min="4" max="4" width="18.140625" style="67" bestFit="1" customWidth="1"/>
    <col min="5" max="5" width="18.140625" style="67" customWidth="1"/>
    <col min="6" max="6" width="12.85546875" style="67" bestFit="1" customWidth="1"/>
    <col min="7" max="7" width="11.140625" style="67" bestFit="1" customWidth="1"/>
    <col min="8" max="8" width="9.140625" style="67" bestFit="1" customWidth="1"/>
    <col min="9" max="9" width="11" style="67" bestFit="1" customWidth="1"/>
    <col min="10" max="10" width="2.42578125" style="68" customWidth="1"/>
    <col min="11" max="12" width="9.42578125" style="68"/>
    <col min="13" max="13" width="13.85546875" style="68" bestFit="1" customWidth="1"/>
    <col min="14" max="16384" width="9.42578125" style="68"/>
  </cols>
  <sheetData>
    <row r="1" spans="2:13" ht="17.100000000000001" customHeight="1" x14ac:dyDescent="0.25"/>
    <row r="2" spans="2:13" x14ac:dyDescent="0.25">
      <c r="B2" s="69" t="s">
        <v>81</v>
      </c>
      <c r="C2" s="69"/>
      <c r="D2" s="69"/>
      <c r="E2" s="69"/>
      <c r="F2" s="69"/>
      <c r="G2" s="69"/>
      <c r="H2" s="69"/>
      <c r="I2" s="69"/>
    </row>
    <row r="3" spans="2:13" s="72" customFormat="1" ht="15" customHeight="1" x14ac:dyDescent="0.25">
      <c r="B3" s="70"/>
      <c r="C3" s="71"/>
      <c r="D3" s="71"/>
      <c r="E3" s="71"/>
      <c r="F3" s="71"/>
      <c r="G3" s="71"/>
      <c r="H3" s="71"/>
      <c r="I3" s="71"/>
      <c r="M3" s="352" t="s">
        <v>2</v>
      </c>
    </row>
    <row r="4" spans="2:13" s="71" customFormat="1" ht="40.5" x14ac:dyDescent="0.25">
      <c r="B4" s="73" t="s">
        <v>82</v>
      </c>
      <c r="C4" s="74" t="s">
        <v>83</v>
      </c>
      <c r="D4" s="74" t="s">
        <v>84</v>
      </c>
      <c r="E4" s="74" t="s">
        <v>85</v>
      </c>
      <c r="F4" s="74" t="s">
        <v>507</v>
      </c>
      <c r="G4" s="75" t="s">
        <v>86</v>
      </c>
      <c r="H4" s="74" t="s">
        <v>87</v>
      </c>
      <c r="I4" s="76" t="s">
        <v>88</v>
      </c>
    </row>
    <row r="5" spans="2:13" s="72" customFormat="1" x14ac:dyDescent="0.25">
      <c r="B5" s="77" t="s">
        <v>89</v>
      </c>
      <c r="C5" s="78" t="s">
        <v>90</v>
      </c>
      <c r="D5" s="79" t="s">
        <v>91</v>
      </c>
      <c r="E5" s="80">
        <v>2019</v>
      </c>
      <c r="F5" s="81">
        <v>50</v>
      </c>
      <c r="G5" s="81">
        <v>10</v>
      </c>
      <c r="H5" s="82">
        <v>60</v>
      </c>
      <c r="I5" s="83">
        <v>2.2200000000000002</v>
      </c>
      <c r="K5" s="378"/>
      <c r="L5" s="378"/>
      <c r="M5" s="378"/>
    </row>
    <row r="6" spans="2:13" s="72" customFormat="1" x14ac:dyDescent="0.25">
      <c r="B6" s="77" t="s">
        <v>92</v>
      </c>
      <c r="C6" s="78" t="s">
        <v>93</v>
      </c>
      <c r="D6" s="79" t="s">
        <v>94</v>
      </c>
      <c r="E6" s="80" t="s">
        <v>95</v>
      </c>
      <c r="F6" s="84">
        <v>80</v>
      </c>
      <c r="G6" s="84">
        <v>16</v>
      </c>
      <c r="H6" s="82">
        <v>96</v>
      </c>
      <c r="I6" s="83">
        <v>2.06</v>
      </c>
      <c r="K6" s="378"/>
      <c r="L6" s="378"/>
      <c r="M6" s="378"/>
    </row>
    <row r="7" spans="2:13" s="72" customFormat="1" x14ac:dyDescent="0.25">
      <c r="B7" s="77" t="s">
        <v>96</v>
      </c>
      <c r="C7" s="78" t="s">
        <v>97</v>
      </c>
      <c r="D7" s="79" t="s">
        <v>98</v>
      </c>
      <c r="E7" s="80">
        <v>2021</v>
      </c>
      <c r="F7" s="81">
        <v>110</v>
      </c>
      <c r="G7" s="81">
        <v>22</v>
      </c>
      <c r="H7" s="82">
        <v>132</v>
      </c>
      <c r="I7" s="83">
        <v>2.1800000000000002</v>
      </c>
      <c r="K7" s="378"/>
      <c r="L7" s="378"/>
      <c r="M7" s="378"/>
    </row>
    <row r="8" spans="2:13" s="72" customFormat="1" x14ac:dyDescent="0.25">
      <c r="B8" s="77" t="s">
        <v>96</v>
      </c>
      <c r="C8" s="78" t="s">
        <v>97</v>
      </c>
      <c r="D8" s="79" t="s">
        <v>98</v>
      </c>
      <c r="E8" s="80">
        <v>2021</v>
      </c>
      <c r="F8" s="81">
        <v>10</v>
      </c>
      <c r="G8" s="81">
        <v>2</v>
      </c>
      <c r="H8" s="82">
        <v>12</v>
      </c>
      <c r="I8" s="308" t="s">
        <v>99</v>
      </c>
      <c r="K8" s="378"/>
      <c r="L8" s="378"/>
      <c r="M8" s="378"/>
    </row>
    <row r="9" spans="2:13" s="72" customFormat="1" x14ac:dyDescent="0.25">
      <c r="B9" s="85" t="s">
        <v>100</v>
      </c>
      <c r="C9" s="78" t="s">
        <v>90</v>
      </c>
      <c r="D9" s="86" t="s">
        <v>91</v>
      </c>
      <c r="E9" s="87">
        <v>2019</v>
      </c>
      <c r="F9" s="81">
        <v>50</v>
      </c>
      <c r="G9" s="81">
        <v>10</v>
      </c>
      <c r="H9" s="82">
        <v>60</v>
      </c>
      <c r="I9" s="88">
        <v>2.2200000000000002</v>
      </c>
      <c r="K9" s="378"/>
      <c r="L9" s="378"/>
      <c r="M9" s="378"/>
    </row>
    <row r="10" spans="2:13" s="72" customFormat="1" x14ac:dyDescent="0.25">
      <c r="B10" s="85" t="s">
        <v>100</v>
      </c>
      <c r="C10" s="78" t="s">
        <v>90</v>
      </c>
      <c r="D10" s="86" t="s">
        <v>91</v>
      </c>
      <c r="E10" s="87">
        <v>2019</v>
      </c>
      <c r="F10" s="81">
        <v>100</v>
      </c>
      <c r="G10" s="81">
        <v>20</v>
      </c>
      <c r="H10" s="82">
        <v>120</v>
      </c>
      <c r="I10" s="94" t="s">
        <v>101</v>
      </c>
      <c r="K10" s="378"/>
      <c r="L10" s="378"/>
      <c r="M10" s="378"/>
    </row>
    <row r="11" spans="2:13" s="72" customFormat="1" x14ac:dyDescent="0.25">
      <c r="B11" s="85" t="s">
        <v>102</v>
      </c>
      <c r="C11" s="78" t="s">
        <v>103</v>
      </c>
      <c r="D11" s="306" t="s">
        <v>91</v>
      </c>
      <c r="E11" s="87">
        <v>2019</v>
      </c>
      <c r="F11" s="81">
        <v>50</v>
      </c>
      <c r="G11" s="81">
        <v>10</v>
      </c>
      <c r="H11" s="82">
        <v>60</v>
      </c>
      <c r="I11" s="89">
        <v>2.2000000000000002</v>
      </c>
      <c r="K11" s="378"/>
      <c r="L11" s="378"/>
      <c r="M11" s="378"/>
    </row>
    <row r="12" spans="2:13" s="72" customFormat="1" x14ac:dyDescent="0.25">
      <c r="B12" s="85" t="s">
        <v>102</v>
      </c>
      <c r="C12" s="78" t="s">
        <v>103</v>
      </c>
      <c r="D12" s="306" t="s">
        <v>91</v>
      </c>
      <c r="E12" s="87">
        <v>2019</v>
      </c>
      <c r="F12" s="81">
        <v>17</v>
      </c>
      <c r="G12" s="81">
        <v>3</v>
      </c>
      <c r="H12" s="82">
        <v>20</v>
      </c>
      <c r="I12" s="380" t="s">
        <v>511</v>
      </c>
      <c r="K12" s="378"/>
      <c r="L12" s="378"/>
      <c r="M12" s="378"/>
    </row>
    <row r="13" spans="2:13" s="72" customFormat="1" x14ac:dyDescent="0.25">
      <c r="B13" s="85" t="s">
        <v>104</v>
      </c>
      <c r="C13" s="78" t="s">
        <v>97</v>
      </c>
      <c r="D13" s="86" t="s">
        <v>98</v>
      </c>
      <c r="E13" s="87">
        <v>2021</v>
      </c>
      <c r="F13" s="81">
        <v>198</v>
      </c>
      <c r="G13" s="81">
        <v>40</v>
      </c>
      <c r="H13" s="82">
        <v>238</v>
      </c>
      <c r="I13" s="88">
        <v>2.0699999999999998</v>
      </c>
      <c r="K13" s="378"/>
      <c r="L13" s="378"/>
      <c r="M13" s="378"/>
    </row>
    <row r="14" spans="2:13" s="72" customFormat="1" x14ac:dyDescent="0.25">
      <c r="B14" s="95" t="s">
        <v>105</v>
      </c>
      <c r="C14" s="78" t="s">
        <v>106</v>
      </c>
      <c r="D14" s="96" t="s">
        <v>107</v>
      </c>
      <c r="E14" s="307">
        <v>2025</v>
      </c>
      <c r="F14" s="100">
        <v>60</v>
      </c>
      <c r="G14" s="100">
        <v>12</v>
      </c>
      <c r="H14" s="101">
        <v>72</v>
      </c>
      <c r="I14" s="94" t="s">
        <v>101</v>
      </c>
      <c r="K14" s="378"/>
      <c r="L14" s="378"/>
      <c r="M14" s="378"/>
    </row>
    <row r="15" spans="2:13" s="72" customFormat="1" x14ac:dyDescent="0.25">
      <c r="B15" s="95" t="s">
        <v>108</v>
      </c>
      <c r="C15" s="78" t="s">
        <v>109</v>
      </c>
      <c r="D15" s="96" t="s">
        <v>110</v>
      </c>
      <c r="E15" s="80">
        <v>2023</v>
      </c>
      <c r="F15" s="81">
        <v>100</v>
      </c>
      <c r="G15" s="81">
        <v>20</v>
      </c>
      <c r="H15" s="82">
        <v>120</v>
      </c>
      <c r="I15" s="94" t="s">
        <v>111</v>
      </c>
      <c r="K15" s="378"/>
      <c r="L15" s="378"/>
      <c r="M15" s="378"/>
    </row>
    <row r="16" spans="2:13" s="72" customFormat="1" x14ac:dyDescent="0.25">
      <c r="B16" s="95" t="s">
        <v>108</v>
      </c>
      <c r="C16" s="78" t="s">
        <v>109</v>
      </c>
      <c r="D16" s="96" t="s">
        <v>110</v>
      </c>
      <c r="E16" s="80">
        <v>2023</v>
      </c>
      <c r="F16" s="81">
        <v>100</v>
      </c>
      <c r="G16" s="81">
        <v>20</v>
      </c>
      <c r="H16" s="82">
        <v>120</v>
      </c>
      <c r="I16" s="94" t="s">
        <v>112</v>
      </c>
      <c r="K16" s="378"/>
      <c r="L16" s="378"/>
      <c r="M16" s="378"/>
    </row>
    <row r="17" spans="2:13" s="72" customFormat="1" x14ac:dyDescent="0.25">
      <c r="B17" s="85" t="s">
        <v>113</v>
      </c>
      <c r="C17" s="78" t="s">
        <v>109</v>
      </c>
      <c r="D17" s="86" t="s">
        <v>114</v>
      </c>
      <c r="E17" s="87">
        <v>2021</v>
      </c>
      <c r="F17" s="81">
        <v>120</v>
      </c>
      <c r="G17" s="81">
        <v>24</v>
      </c>
      <c r="H17" s="82">
        <v>144</v>
      </c>
      <c r="I17" s="88">
        <v>1.22</v>
      </c>
      <c r="K17" s="378"/>
      <c r="L17" s="378"/>
      <c r="M17" s="378"/>
    </row>
    <row r="18" spans="2:13" s="72" customFormat="1" x14ac:dyDescent="0.25">
      <c r="B18" s="85" t="s">
        <v>115</v>
      </c>
      <c r="C18" s="78" t="s">
        <v>116</v>
      </c>
      <c r="D18" s="86" t="s">
        <v>117</v>
      </c>
      <c r="E18" s="87">
        <v>2021</v>
      </c>
      <c r="F18" s="81">
        <v>60</v>
      </c>
      <c r="G18" s="81">
        <v>12</v>
      </c>
      <c r="H18" s="82">
        <v>72</v>
      </c>
      <c r="I18" s="88">
        <v>2.1800000000000002</v>
      </c>
      <c r="K18" s="378"/>
      <c r="L18" s="378"/>
      <c r="M18" s="378"/>
    </row>
    <row r="19" spans="2:13" s="72" customFormat="1" x14ac:dyDescent="0.25">
      <c r="B19" s="85" t="s">
        <v>115</v>
      </c>
      <c r="C19" s="78" t="s">
        <v>116</v>
      </c>
      <c r="D19" s="86" t="s">
        <v>117</v>
      </c>
      <c r="E19" s="87">
        <v>2021</v>
      </c>
      <c r="F19" s="81">
        <v>40</v>
      </c>
      <c r="G19" s="81">
        <v>8</v>
      </c>
      <c r="H19" s="82">
        <v>48</v>
      </c>
      <c r="I19" s="94" t="s">
        <v>118</v>
      </c>
      <c r="K19" s="378"/>
      <c r="L19" s="378"/>
      <c r="M19" s="378"/>
    </row>
    <row r="20" spans="2:13" s="72" customFormat="1" x14ac:dyDescent="0.25">
      <c r="B20" s="85" t="s">
        <v>119</v>
      </c>
      <c r="C20" s="78" t="s">
        <v>106</v>
      </c>
      <c r="D20" s="86" t="s">
        <v>120</v>
      </c>
      <c r="E20" s="87" t="s">
        <v>95</v>
      </c>
      <c r="F20" s="81">
        <v>100</v>
      </c>
      <c r="G20" s="81">
        <v>20</v>
      </c>
      <c r="H20" s="82">
        <v>120</v>
      </c>
      <c r="I20" s="88">
        <v>1.99</v>
      </c>
      <c r="K20" s="378"/>
      <c r="L20" s="378"/>
      <c r="M20" s="378"/>
    </row>
    <row r="21" spans="2:13" s="72" customFormat="1" x14ac:dyDescent="0.25">
      <c r="B21" s="85" t="s">
        <v>121</v>
      </c>
      <c r="C21" s="78" t="s">
        <v>116</v>
      </c>
      <c r="D21" s="86" t="s">
        <v>122</v>
      </c>
      <c r="E21" s="87">
        <v>2019</v>
      </c>
      <c r="F21" s="81">
        <v>85</v>
      </c>
      <c r="G21" s="81">
        <v>17</v>
      </c>
      <c r="H21" s="82">
        <v>102</v>
      </c>
      <c r="I21" s="88">
        <v>2.1800000000000002</v>
      </c>
      <c r="K21" s="378"/>
      <c r="L21" s="378"/>
      <c r="M21" s="378"/>
    </row>
    <row r="22" spans="2:13" s="72" customFormat="1" x14ac:dyDescent="0.25">
      <c r="B22" s="85" t="s">
        <v>121</v>
      </c>
      <c r="C22" s="78" t="s">
        <v>116</v>
      </c>
      <c r="D22" s="86" t="s">
        <v>122</v>
      </c>
      <c r="E22" s="87">
        <v>2019</v>
      </c>
      <c r="F22" s="81">
        <v>64</v>
      </c>
      <c r="G22" s="81">
        <v>13</v>
      </c>
      <c r="H22" s="82">
        <v>77</v>
      </c>
      <c r="I22" s="88">
        <v>1.23</v>
      </c>
      <c r="K22" s="378"/>
      <c r="L22" s="378"/>
      <c r="M22" s="378"/>
    </row>
    <row r="23" spans="2:13" s="72" customFormat="1" x14ac:dyDescent="0.25">
      <c r="B23" s="85" t="s">
        <v>123</v>
      </c>
      <c r="C23" s="78" t="s">
        <v>124</v>
      </c>
      <c r="D23" s="86" t="s">
        <v>91</v>
      </c>
      <c r="E23" s="87">
        <v>2019</v>
      </c>
      <c r="F23" s="81">
        <v>50</v>
      </c>
      <c r="G23" s="81">
        <v>10</v>
      </c>
      <c r="H23" s="82">
        <v>60</v>
      </c>
      <c r="I23" s="88">
        <v>2.2200000000000002</v>
      </c>
      <c r="K23" s="378"/>
      <c r="L23" s="378"/>
      <c r="M23" s="378"/>
    </row>
    <row r="24" spans="2:13" s="72" customFormat="1" x14ac:dyDescent="0.25">
      <c r="B24" s="85" t="s">
        <v>125</v>
      </c>
      <c r="C24" s="78" t="s">
        <v>106</v>
      </c>
      <c r="D24" s="86" t="s">
        <v>126</v>
      </c>
      <c r="E24" s="87">
        <v>2018</v>
      </c>
      <c r="F24" s="81">
        <v>87</v>
      </c>
      <c r="G24" s="81">
        <v>18</v>
      </c>
      <c r="H24" s="82">
        <v>105</v>
      </c>
      <c r="I24" s="88">
        <v>1.68</v>
      </c>
      <c r="K24" s="378"/>
      <c r="L24" s="378"/>
      <c r="M24" s="378"/>
    </row>
    <row r="25" spans="2:13" s="72" customFormat="1" x14ac:dyDescent="0.25">
      <c r="B25" s="85" t="s">
        <v>127</v>
      </c>
      <c r="C25" s="78" t="s">
        <v>97</v>
      </c>
      <c r="D25" s="86" t="s">
        <v>128</v>
      </c>
      <c r="E25" s="87">
        <v>2019</v>
      </c>
      <c r="F25" s="81">
        <v>112</v>
      </c>
      <c r="G25" s="81">
        <v>23</v>
      </c>
      <c r="H25" s="82">
        <v>135</v>
      </c>
      <c r="I25" s="88">
        <v>2.15</v>
      </c>
      <c r="K25" s="378"/>
      <c r="L25" s="378"/>
      <c r="M25" s="378"/>
    </row>
    <row r="26" spans="2:13" s="72" customFormat="1" x14ac:dyDescent="0.25">
      <c r="B26" s="85" t="s">
        <v>129</v>
      </c>
      <c r="C26" s="78" t="s">
        <v>130</v>
      </c>
      <c r="D26" s="86" t="s">
        <v>131</v>
      </c>
      <c r="E26" s="87">
        <v>2022</v>
      </c>
      <c r="F26" s="81">
        <v>28</v>
      </c>
      <c r="G26" s="81">
        <v>5</v>
      </c>
      <c r="H26" s="82">
        <v>33</v>
      </c>
      <c r="I26" s="88">
        <v>2.2200000000000002</v>
      </c>
      <c r="K26" s="378"/>
      <c r="L26" s="378"/>
      <c r="M26" s="378"/>
    </row>
    <row r="27" spans="2:13" s="72" customFormat="1" x14ac:dyDescent="0.25">
      <c r="B27" s="85" t="s">
        <v>132</v>
      </c>
      <c r="C27" s="78" t="s">
        <v>133</v>
      </c>
      <c r="D27" s="86" t="s">
        <v>134</v>
      </c>
      <c r="E27" s="87">
        <v>2020</v>
      </c>
      <c r="F27" s="81">
        <v>124</v>
      </c>
      <c r="G27" s="81">
        <v>25</v>
      </c>
      <c r="H27" s="82">
        <v>149</v>
      </c>
      <c r="I27" s="88">
        <v>2.17</v>
      </c>
      <c r="K27" s="378"/>
      <c r="L27" s="378"/>
      <c r="M27" s="378"/>
    </row>
    <row r="28" spans="2:13" s="72" customFormat="1" x14ac:dyDescent="0.25">
      <c r="B28" s="85" t="s">
        <v>132</v>
      </c>
      <c r="C28" s="78" t="s">
        <v>133</v>
      </c>
      <c r="D28" s="86" t="s">
        <v>134</v>
      </c>
      <c r="E28" s="87">
        <v>2020</v>
      </c>
      <c r="F28" s="81">
        <v>33</v>
      </c>
      <c r="G28" s="81">
        <v>6</v>
      </c>
      <c r="H28" s="82">
        <v>39</v>
      </c>
      <c r="I28" s="88">
        <v>2.1800000000000002</v>
      </c>
      <c r="K28" s="378"/>
      <c r="L28" s="378"/>
      <c r="M28" s="378"/>
    </row>
    <row r="29" spans="2:13" s="72" customFormat="1" x14ac:dyDescent="0.25">
      <c r="B29" s="85" t="s">
        <v>135</v>
      </c>
      <c r="C29" s="78" t="s">
        <v>124</v>
      </c>
      <c r="D29" s="86" t="s">
        <v>91</v>
      </c>
      <c r="E29" s="87">
        <v>2019</v>
      </c>
      <c r="F29" s="81">
        <v>50</v>
      </c>
      <c r="G29" s="81">
        <v>10</v>
      </c>
      <c r="H29" s="82">
        <v>60</v>
      </c>
      <c r="I29" s="88">
        <v>2.2200000000000002</v>
      </c>
      <c r="K29" s="378"/>
      <c r="L29" s="378"/>
      <c r="M29" s="378"/>
    </row>
    <row r="30" spans="2:13" s="72" customFormat="1" x14ac:dyDescent="0.25">
      <c r="B30" s="85" t="s">
        <v>136</v>
      </c>
      <c r="C30" s="78" t="s">
        <v>90</v>
      </c>
      <c r="D30" s="86" t="s">
        <v>137</v>
      </c>
      <c r="E30" s="87">
        <v>2019</v>
      </c>
      <c r="F30" s="81">
        <v>120</v>
      </c>
      <c r="G30" s="81">
        <v>24</v>
      </c>
      <c r="H30" s="82">
        <v>144</v>
      </c>
      <c r="I30" s="88">
        <v>2.19</v>
      </c>
      <c r="K30" s="378"/>
      <c r="L30" s="378"/>
      <c r="M30" s="378"/>
    </row>
    <row r="31" spans="2:13" s="72" customFormat="1" x14ac:dyDescent="0.25">
      <c r="B31" s="85" t="s">
        <v>138</v>
      </c>
      <c r="C31" s="78" t="s">
        <v>106</v>
      </c>
      <c r="D31" s="86" t="s">
        <v>122</v>
      </c>
      <c r="E31" s="87">
        <v>2019</v>
      </c>
      <c r="F31" s="81">
        <v>0</v>
      </c>
      <c r="G31" s="81">
        <v>0</v>
      </c>
      <c r="H31" s="82">
        <v>0</v>
      </c>
      <c r="I31" s="88"/>
      <c r="K31" s="378"/>
      <c r="L31" s="378"/>
      <c r="M31" s="378"/>
    </row>
    <row r="32" spans="2:13" s="72" customFormat="1" x14ac:dyDescent="0.25">
      <c r="B32" s="85" t="s">
        <v>138</v>
      </c>
      <c r="C32" s="78" t="s">
        <v>106</v>
      </c>
      <c r="D32" s="86" t="s">
        <v>139</v>
      </c>
      <c r="E32" s="87">
        <v>2021</v>
      </c>
      <c r="F32" s="81">
        <v>100</v>
      </c>
      <c r="G32" s="81">
        <v>20</v>
      </c>
      <c r="H32" s="82">
        <v>120</v>
      </c>
      <c r="I32" s="88">
        <v>2.0699999999999998</v>
      </c>
      <c r="K32" s="378"/>
      <c r="L32" s="378"/>
      <c r="M32" s="378"/>
    </row>
    <row r="33" spans="2:13" s="72" customFormat="1" x14ac:dyDescent="0.25">
      <c r="B33" s="85" t="s">
        <v>140</v>
      </c>
      <c r="C33" s="78" t="s">
        <v>93</v>
      </c>
      <c r="D33" s="86" t="s">
        <v>114</v>
      </c>
      <c r="E33" s="87" t="s">
        <v>95</v>
      </c>
      <c r="F33" s="81">
        <v>120</v>
      </c>
      <c r="G33" s="81">
        <v>24</v>
      </c>
      <c r="H33" s="82">
        <v>144</v>
      </c>
      <c r="I33" s="88">
        <v>2.17</v>
      </c>
      <c r="K33" s="378"/>
      <c r="L33" s="378"/>
      <c r="M33" s="378"/>
    </row>
    <row r="34" spans="2:13" s="72" customFormat="1" x14ac:dyDescent="0.25">
      <c r="B34" s="85" t="s">
        <v>141</v>
      </c>
      <c r="C34" s="78" t="s">
        <v>142</v>
      </c>
      <c r="D34" s="86" t="s">
        <v>143</v>
      </c>
      <c r="E34" s="87">
        <v>2018</v>
      </c>
      <c r="F34" s="81">
        <v>80</v>
      </c>
      <c r="G34" s="81">
        <v>16</v>
      </c>
      <c r="H34" s="82">
        <v>96</v>
      </c>
      <c r="I34" s="88">
        <v>2.15</v>
      </c>
      <c r="K34" s="378"/>
      <c r="L34" s="378"/>
      <c r="M34" s="378"/>
    </row>
    <row r="35" spans="2:13" s="72" customFormat="1" x14ac:dyDescent="0.25">
      <c r="B35" s="90" t="s">
        <v>144</v>
      </c>
      <c r="C35" s="78" t="s">
        <v>145</v>
      </c>
      <c r="D35" s="91" t="s">
        <v>146</v>
      </c>
      <c r="E35" s="92">
        <v>2018</v>
      </c>
      <c r="F35" s="81">
        <v>50</v>
      </c>
      <c r="G35" s="81">
        <v>10</v>
      </c>
      <c r="H35" s="82">
        <v>60</v>
      </c>
      <c r="I35" s="93">
        <v>2.17</v>
      </c>
      <c r="K35" s="378"/>
      <c r="L35" s="378"/>
      <c r="M35" s="378"/>
    </row>
    <row r="36" spans="2:13" s="72" customFormat="1" x14ac:dyDescent="0.25">
      <c r="B36" s="85" t="s">
        <v>144</v>
      </c>
      <c r="C36" s="78" t="s">
        <v>145</v>
      </c>
      <c r="D36" s="86" t="s">
        <v>146</v>
      </c>
      <c r="E36" s="87">
        <v>2018</v>
      </c>
      <c r="F36" s="81">
        <v>60</v>
      </c>
      <c r="G36" s="81">
        <v>12</v>
      </c>
      <c r="H36" s="82">
        <v>72</v>
      </c>
      <c r="I36" s="88">
        <v>2.1800000000000002</v>
      </c>
      <c r="K36" s="378"/>
      <c r="L36" s="378"/>
      <c r="M36" s="378"/>
    </row>
    <row r="37" spans="2:13" s="72" customFormat="1" x14ac:dyDescent="0.25">
      <c r="B37" s="85" t="s">
        <v>147</v>
      </c>
      <c r="C37" s="78" t="s">
        <v>93</v>
      </c>
      <c r="D37" s="86" t="s">
        <v>114</v>
      </c>
      <c r="E37" s="87" t="s">
        <v>95</v>
      </c>
      <c r="F37" s="81">
        <v>120</v>
      </c>
      <c r="G37" s="81">
        <v>24</v>
      </c>
      <c r="H37" s="82">
        <v>144</v>
      </c>
      <c r="I37" s="88">
        <v>2.04</v>
      </c>
      <c r="K37" s="378"/>
      <c r="L37" s="378"/>
      <c r="M37" s="378"/>
    </row>
    <row r="38" spans="2:13" s="72" customFormat="1" x14ac:dyDescent="0.25">
      <c r="B38" s="85" t="s">
        <v>148</v>
      </c>
      <c r="C38" s="78" t="s">
        <v>130</v>
      </c>
      <c r="D38" s="86" t="s">
        <v>131</v>
      </c>
      <c r="E38" s="87">
        <v>2020</v>
      </c>
      <c r="F38" s="81">
        <v>52</v>
      </c>
      <c r="G38" s="81">
        <v>10</v>
      </c>
      <c r="H38" s="82">
        <v>62</v>
      </c>
      <c r="I38" s="88">
        <v>2.19</v>
      </c>
      <c r="K38" s="378"/>
      <c r="L38" s="378"/>
      <c r="M38" s="378"/>
    </row>
    <row r="39" spans="2:13" s="72" customFormat="1" x14ac:dyDescent="0.25">
      <c r="B39" s="85" t="s">
        <v>148</v>
      </c>
      <c r="C39" s="78" t="s">
        <v>130</v>
      </c>
      <c r="D39" s="86" t="s">
        <v>131</v>
      </c>
      <c r="E39" s="87">
        <v>2020</v>
      </c>
      <c r="F39" s="81">
        <v>130</v>
      </c>
      <c r="G39" s="81">
        <v>26</v>
      </c>
      <c r="H39" s="82">
        <v>156</v>
      </c>
      <c r="I39" s="88">
        <v>2.0499999999999998</v>
      </c>
      <c r="K39" s="378"/>
      <c r="L39" s="378"/>
      <c r="M39" s="378"/>
    </row>
    <row r="40" spans="2:13" s="72" customFormat="1" x14ac:dyDescent="0.25">
      <c r="B40" s="85" t="s">
        <v>148</v>
      </c>
      <c r="C40" s="78" t="s">
        <v>130</v>
      </c>
      <c r="D40" s="86" t="s">
        <v>131</v>
      </c>
      <c r="E40" s="87">
        <v>2020</v>
      </c>
      <c r="F40" s="81">
        <v>2</v>
      </c>
      <c r="G40" s="81">
        <v>0</v>
      </c>
      <c r="H40" s="82">
        <v>2</v>
      </c>
      <c r="I40" s="88">
        <v>2.25</v>
      </c>
      <c r="K40" s="378"/>
      <c r="L40" s="378"/>
      <c r="M40" s="378"/>
    </row>
    <row r="41" spans="2:13" s="72" customFormat="1" x14ac:dyDescent="0.25">
      <c r="B41" s="85" t="s">
        <v>149</v>
      </c>
      <c r="C41" s="78" t="s">
        <v>90</v>
      </c>
      <c r="D41" s="86" t="s">
        <v>150</v>
      </c>
      <c r="E41" s="87">
        <v>2020</v>
      </c>
      <c r="F41" s="81">
        <v>120</v>
      </c>
      <c r="G41" s="81">
        <v>24</v>
      </c>
      <c r="H41" s="82">
        <v>144</v>
      </c>
      <c r="I41" s="88">
        <v>2.1800000000000002</v>
      </c>
      <c r="K41" s="378"/>
      <c r="L41" s="378"/>
      <c r="M41" s="378"/>
    </row>
    <row r="42" spans="2:13" s="72" customFormat="1" x14ac:dyDescent="0.25">
      <c r="B42" s="85" t="s">
        <v>151</v>
      </c>
      <c r="C42" s="78" t="s">
        <v>152</v>
      </c>
      <c r="D42" s="86" t="s">
        <v>91</v>
      </c>
      <c r="E42" s="87">
        <v>2019</v>
      </c>
      <c r="F42" s="81">
        <v>50</v>
      </c>
      <c r="G42" s="81">
        <v>10</v>
      </c>
      <c r="H42" s="82">
        <v>60</v>
      </c>
      <c r="I42" s="89">
        <v>2.2000000000000002</v>
      </c>
      <c r="K42" s="378"/>
      <c r="L42" s="378"/>
      <c r="M42" s="378"/>
    </row>
    <row r="43" spans="2:13" s="72" customFormat="1" x14ac:dyDescent="0.25">
      <c r="B43" s="85" t="s">
        <v>153</v>
      </c>
      <c r="C43" s="78" t="s">
        <v>106</v>
      </c>
      <c r="D43" s="86" t="s">
        <v>154</v>
      </c>
      <c r="E43" s="87">
        <v>2018</v>
      </c>
      <c r="F43" s="81">
        <v>38</v>
      </c>
      <c r="G43" s="81">
        <v>7</v>
      </c>
      <c r="H43" s="82">
        <v>45</v>
      </c>
      <c r="I43" s="88">
        <v>2.15</v>
      </c>
      <c r="K43" s="378"/>
      <c r="L43" s="378"/>
      <c r="M43" s="378"/>
    </row>
    <row r="44" spans="2:13" s="72" customFormat="1" x14ac:dyDescent="0.25">
      <c r="B44" s="85" t="s">
        <v>153</v>
      </c>
      <c r="C44" s="78" t="s">
        <v>106</v>
      </c>
      <c r="D44" s="86" t="s">
        <v>154</v>
      </c>
      <c r="E44" s="87">
        <v>2018</v>
      </c>
      <c r="F44" s="81">
        <v>11</v>
      </c>
      <c r="G44" s="81">
        <v>2</v>
      </c>
      <c r="H44" s="82">
        <v>13</v>
      </c>
      <c r="I44" s="88">
        <v>1.1599999999999999</v>
      </c>
      <c r="K44" s="378"/>
      <c r="L44" s="378"/>
      <c r="M44" s="378"/>
    </row>
    <row r="45" spans="2:13" s="72" customFormat="1" x14ac:dyDescent="0.25">
      <c r="B45" s="85" t="s">
        <v>155</v>
      </c>
      <c r="C45" s="78" t="s">
        <v>106</v>
      </c>
      <c r="D45" s="86" t="s">
        <v>122</v>
      </c>
      <c r="E45" s="87">
        <v>2019</v>
      </c>
      <c r="F45" s="81">
        <v>0</v>
      </c>
      <c r="G45" s="81">
        <v>0</v>
      </c>
      <c r="H45" s="82">
        <v>0</v>
      </c>
      <c r="I45" s="88"/>
      <c r="K45" s="378"/>
      <c r="L45" s="378"/>
      <c r="M45" s="378"/>
    </row>
    <row r="46" spans="2:13" s="72" customFormat="1" x14ac:dyDescent="0.25">
      <c r="B46" s="85" t="s">
        <v>156</v>
      </c>
      <c r="C46" s="78" t="s">
        <v>142</v>
      </c>
      <c r="D46" s="86" t="s">
        <v>157</v>
      </c>
      <c r="E46" s="87">
        <v>2018</v>
      </c>
      <c r="F46" s="81">
        <v>110</v>
      </c>
      <c r="G46" s="81">
        <v>22</v>
      </c>
      <c r="H46" s="82">
        <v>132</v>
      </c>
      <c r="I46" s="88">
        <v>2.04</v>
      </c>
      <c r="K46" s="378"/>
      <c r="L46" s="378"/>
      <c r="M46" s="378"/>
    </row>
    <row r="47" spans="2:13" s="72" customFormat="1" x14ac:dyDescent="0.25">
      <c r="B47" s="85" t="s">
        <v>156</v>
      </c>
      <c r="C47" s="78" t="s">
        <v>142</v>
      </c>
      <c r="D47" s="96" t="s">
        <v>157</v>
      </c>
      <c r="E47" s="87">
        <v>2018</v>
      </c>
      <c r="F47" s="81">
        <v>61</v>
      </c>
      <c r="G47" s="100">
        <v>12</v>
      </c>
      <c r="H47" s="82">
        <v>73</v>
      </c>
      <c r="I47" s="88">
        <v>2.17</v>
      </c>
      <c r="K47" s="378"/>
      <c r="L47" s="378"/>
      <c r="M47" s="378"/>
    </row>
    <row r="48" spans="2:13" s="72" customFormat="1" x14ac:dyDescent="0.25">
      <c r="B48" s="95" t="s">
        <v>158</v>
      </c>
      <c r="C48" s="78" t="s">
        <v>116</v>
      </c>
      <c r="D48" s="96" t="s">
        <v>159</v>
      </c>
      <c r="E48" s="307">
        <v>2024</v>
      </c>
      <c r="F48" s="100">
        <v>300</v>
      </c>
      <c r="G48" s="100">
        <v>62</v>
      </c>
      <c r="H48" s="101">
        <v>362</v>
      </c>
      <c r="I48" s="94" t="s">
        <v>160</v>
      </c>
      <c r="K48" s="378"/>
      <c r="L48" s="378"/>
      <c r="M48" s="378"/>
    </row>
    <row r="49" spans="2:13" s="72" customFormat="1" x14ac:dyDescent="0.25">
      <c r="B49" s="95" t="s">
        <v>110</v>
      </c>
      <c r="C49" s="78" t="s">
        <v>161</v>
      </c>
      <c r="D49" s="96" t="s">
        <v>110</v>
      </c>
      <c r="E49" s="87">
        <v>2023</v>
      </c>
      <c r="F49" s="81">
        <v>100</v>
      </c>
      <c r="G49" s="100">
        <v>20</v>
      </c>
      <c r="H49" s="82">
        <v>120</v>
      </c>
      <c r="I49" s="94" t="s">
        <v>162</v>
      </c>
      <c r="K49" s="378"/>
      <c r="L49" s="378"/>
      <c r="M49" s="378"/>
    </row>
    <row r="50" spans="2:13" s="72" customFormat="1" x14ac:dyDescent="0.25">
      <c r="B50" s="97" t="s">
        <v>110</v>
      </c>
      <c r="C50" s="98" t="s">
        <v>161</v>
      </c>
      <c r="D50" s="99" t="s">
        <v>110</v>
      </c>
      <c r="E50" s="80">
        <v>2023</v>
      </c>
      <c r="F50" s="81">
        <v>40</v>
      </c>
      <c r="G50" s="100">
        <v>8</v>
      </c>
      <c r="H50" s="82">
        <v>48</v>
      </c>
      <c r="I50" s="94" t="s">
        <v>163</v>
      </c>
      <c r="K50" s="378"/>
      <c r="L50" s="378"/>
      <c r="M50" s="378"/>
    </row>
    <row r="51" spans="2:13" s="72" customFormat="1" x14ac:dyDescent="0.25">
      <c r="B51" s="97" t="s">
        <v>110</v>
      </c>
      <c r="C51" s="98" t="s">
        <v>161</v>
      </c>
      <c r="D51" s="99" t="s">
        <v>110</v>
      </c>
      <c r="E51" s="80">
        <v>2023</v>
      </c>
      <c r="F51" s="81">
        <v>80</v>
      </c>
      <c r="G51" s="100">
        <v>16</v>
      </c>
      <c r="H51" s="82">
        <v>96</v>
      </c>
      <c r="I51" s="94" t="s">
        <v>99</v>
      </c>
      <c r="K51" s="378"/>
      <c r="L51" s="378"/>
      <c r="M51" s="378"/>
    </row>
    <row r="52" spans="2:13" s="72" customFormat="1" x14ac:dyDescent="0.25">
      <c r="B52" s="85" t="s">
        <v>164</v>
      </c>
      <c r="C52" s="78" t="s">
        <v>116</v>
      </c>
      <c r="D52" s="86" t="s">
        <v>122</v>
      </c>
      <c r="E52" s="87">
        <v>2019</v>
      </c>
      <c r="F52" s="81">
        <v>100</v>
      </c>
      <c r="G52" s="100">
        <v>20</v>
      </c>
      <c r="H52" s="82">
        <v>120</v>
      </c>
      <c r="I52" s="88">
        <v>1.1499999999999999</v>
      </c>
      <c r="K52" s="378"/>
      <c r="L52" s="378"/>
      <c r="M52" s="378"/>
    </row>
    <row r="53" spans="2:13" s="72" customFormat="1" x14ac:dyDescent="0.25">
      <c r="B53" s="77" t="s">
        <v>89</v>
      </c>
      <c r="C53" s="78" t="s">
        <v>90</v>
      </c>
      <c r="D53" s="79" t="s">
        <v>91</v>
      </c>
      <c r="E53" s="80">
        <v>2019</v>
      </c>
      <c r="F53" s="100">
        <v>63</v>
      </c>
      <c r="G53" s="100">
        <v>13</v>
      </c>
      <c r="H53" s="101">
        <v>75.599999999999994</v>
      </c>
      <c r="I53" s="83">
        <v>1.26</v>
      </c>
      <c r="K53" s="378"/>
      <c r="L53" s="378"/>
      <c r="M53" s="378"/>
    </row>
    <row r="54" spans="2:13" s="72" customFormat="1" x14ac:dyDescent="0.25">
      <c r="B54" s="277"/>
      <c r="C54" s="278"/>
      <c r="D54" s="278"/>
      <c r="E54" s="279"/>
      <c r="F54" s="280"/>
      <c r="G54" s="281"/>
      <c r="H54" s="281"/>
      <c r="I54" s="282"/>
    </row>
    <row r="55" spans="2:13" s="72" customFormat="1" x14ac:dyDescent="0.25">
      <c r="B55" s="102"/>
      <c r="C55" s="71"/>
      <c r="D55" s="71"/>
      <c r="E55" s="71"/>
      <c r="F55" s="316">
        <f>SUM(F5:F53)</f>
        <v>3785</v>
      </c>
      <c r="G55" s="316">
        <f>SUM(G5:G53)</f>
        <v>758</v>
      </c>
      <c r="H55" s="316">
        <f>SUM(H5:H53)</f>
        <v>4542.6000000000004</v>
      </c>
      <c r="I55" s="283"/>
      <c r="K55" s="379"/>
    </row>
    <row r="56" spans="2:13" s="72" customFormat="1" x14ac:dyDescent="0.25">
      <c r="B56" s="63" t="s">
        <v>508</v>
      </c>
      <c r="C56" s="71"/>
      <c r="D56" s="71"/>
      <c r="E56" s="71"/>
      <c r="F56" s="71"/>
      <c r="G56" s="71"/>
      <c r="H56" s="71"/>
      <c r="I56" s="71"/>
    </row>
    <row r="57" spans="2:13" s="72" customFormat="1" x14ac:dyDescent="0.25">
      <c r="C57" s="71"/>
      <c r="D57" s="71"/>
      <c r="E57" s="67"/>
      <c r="F57" s="276"/>
      <c r="G57" s="67"/>
      <c r="H57" s="67"/>
      <c r="I57" s="103"/>
    </row>
    <row r="58" spans="2:13" s="72" customFormat="1" x14ac:dyDescent="0.25">
      <c r="B58" s="102"/>
      <c r="C58" s="103"/>
      <c r="E58" s="67"/>
      <c r="F58" s="67"/>
      <c r="G58" s="67"/>
      <c r="H58" s="67"/>
      <c r="I58" s="71"/>
    </row>
    <row r="59" spans="2:13" s="71" customFormat="1" x14ac:dyDescent="0.25">
      <c r="B59" s="70"/>
      <c r="E59" s="67"/>
      <c r="F59" s="67"/>
      <c r="G59" s="67"/>
      <c r="H59" s="67"/>
    </row>
    <row r="60" spans="2:13" s="71" customFormat="1" x14ac:dyDescent="0.25">
      <c r="B60" s="70"/>
      <c r="E60" s="67"/>
      <c r="F60" s="67"/>
      <c r="G60" s="67"/>
      <c r="H60" s="67"/>
    </row>
    <row r="61" spans="2:13" s="71" customFormat="1" x14ac:dyDescent="0.25">
      <c r="B61" s="70"/>
      <c r="E61" s="67"/>
      <c r="F61" s="67"/>
      <c r="G61" s="67"/>
      <c r="H61" s="67"/>
    </row>
    <row r="62" spans="2:13" s="71" customFormat="1" x14ac:dyDescent="0.25">
      <c r="B62" s="70"/>
      <c r="E62" s="67"/>
      <c r="F62" s="67"/>
      <c r="G62" s="67"/>
      <c r="H62" s="67"/>
    </row>
    <row r="63" spans="2:13" s="71" customFormat="1" x14ac:dyDescent="0.25">
      <c r="B63" s="70"/>
      <c r="E63" s="67"/>
      <c r="F63" s="67"/>
      <c r="G63" s="67"/>
      <c r="H63" s="67"/>
    </row>
    <row r="64" spans="2:13" s="71" customFormat="1" x14ac:dyDescent="0.25">
      <c r="B64" s="70"/>
      <c r="E64" s="67"/>
      <c r="F64" s="67"/>
      <c r="G64" s="67"/>
      <c r="H64" s="67"/>
    </row>
    <row r="65" spans="2:8" s="71" customFormat="1" x14ac:dyDescent="0.25">
      <c r="B65" s="70"/>
      <c r="E65" s="67"/>
      <c r="F65" s="67"/>
      <c r="G65" s="67"/>
      <c r="H65" s="67"/>
    </row>
    <row r="66" spans="2:8" s="71" customFormat="1" x14ac:dyDescent="0.25">
      <c r="B66" s="70"/>
      <c r="E66" s="67"/>
      <c r="F66" s="67"/>
      <c r="G66" s="67"/>
      <c r="H66" s="67"/>
    </row>
    <row r="67" spans="2:8" s="71" customFormat="1" x14ac:dyDescent="0.25">
      <c r="B67" s="70"/>
      <c r="E67" s="67"/>
      <c r="F67" s="67"/>
      <c r="G67" s="67"/>
      <c r="H67" s="67"/>
    </row>
    <row r="68" spans="2:8" s="71" customFormat="1" x14ac:dyDescent="0.25">
      <c r="B68" s="70"/>
      <c r="E68" s="67"/>
      <c r="F68" s="67"/>
      <c r="G68" s="67"/>
      <c r="H68" s="67"/>
    </row>
    <row r="69" spans="2:8" s="71" customFormat="1" x14ac:dyDescent="0.25">
      <c r="B69" s="70"/>
      <c r="E69" s="67"/>
      <c r="F69" s="67"/>
      <c r="G69" s="67"/>
      <c r="H69" s="67"/>
    </row>
    <row r="70" spans="2:8" s="71" customFormat="1" x14ac:dyDescent="0.25">
      <c r="B70" s="70"/>
      <c r="E70" s="67"/>
      <c r="F70" s="67"/>
      <c r="G70" s="67"/>
      <c r="H70" s="67"/>
    </row>
    <row r="71" spans="2:8" s="71" customFormat="1" x14ac:dyDescent="0.25">
      <c r="B71" s="70"/>
      <c r="E71" s="67"/>
      <c r="F71" s="67"/>
      <c r="G71" s="67"/>
      <c r="H71" s="67"/>
    </row>
    <row r="72" spans="2:8" s="71" customFormat="1" x14ac:dyDescent="0.25">
      <c r="B72" s="70"/>
      <c r="E72" s="67"/>
      <c r="F72" s="67"/>
      <c r="G72" s="67"/>
      <c r="H72" s="67"/>
    </row>
    <row r="73" spans="2:8" s="71" customFormat="1" x14ac:dyDescent="0.25">
      <c r="B73" s="70"/>
      <c r="E73" s="67"/>
      <c r="F73" s="67"/>
      <c r="G73" s="67"/>
      <c r="H73" s="67"/>
    </row>
    <row r="74" spans="2:8" s="71" customFormat="1" x14ac:dyDescent="0.25">
      <c r="B74" s="70"/>
      <c r="E74" s="67"/>
      <c r="F74" s="67"/>
      <c r="G74" s="67"/>
      <c r="H74" s="67"/>
    </row>
    <row r="75" spans="2:8" s="71" customFormat="1" x14ac:dyDescent="0.25">
      <c r="B75" s="70"/>
      <c r="E75" s="67"/>
      <c r="F75" s="67"/>
      <c r="G75" s="67"/>
      <c r="H75" s="67"/>
    </row>
    <row r="76" spans="2:8" s="71" customFormat="1" x14ac:dyDescent="0.25">
      <c r="B76" s="70"/>
      <c r="E76" s="67"/>
      <c r="F76" s="67"/>
      <c r="G76" s="67"/>
      <c r="H76" s="67"/>
    </row>
  </sheetData>
  <autoFilter ref="B4:I53" xr:uid="{1E561A26-BF0C-4342-B611-2B60BEE6ACD4}"/>
  <pageMargins left="0.7" right="0.7" top="0.75" bottom="0.75" header="0.3" footer="0.3"/>
  <pageSetup paperSize="9" orientation="portrait" r:id="rId1"/>
  <ignoredErrors>
    <ignoredError sqref="I48:I51"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5C17F-B5C0-409A-BD35-6E3427AC44DF}">
  <sheetPr>
    <tabColor rgb="FFD31C5B"/>
  </sheetPr>
  <dimension ref="B1:J48"/>
  <sheetViews>
    <sheetView showGridLines="0" zoomScale="115" zoomScaleNormal="115" workbookViewId="0">
      <pane xSplit="1" ySplit="1" topLeftCell="B2" activePane="bottomRight" state="frozen"/>
      <selection pane="topRight" activeCell="B1" sqref="B1"/>
      <selection pane="bottomLeft" activeCell="A3" sqref="A3"/>
      <selection pane="bottomRight"/>
    </sheetView>
  </sheetViews>
  <sheetFormatPr defaultColWidth="14.85546875" defaultRowHeight="15" x14ac:dyDescent="0.25"/>
  <cols>
    <col min="1" max="1" width="3" customWidth="1"/>
    <col min="2" max="2" width="58" customWidth="1"/>
    <col min="3" max="3" width="19.28515625" style="354" bestFit="1" customWidth="1"/>
    <col min="4" max="4" width="57.42578125" bestFit="1" customWidth="1"/>
    <col min="5" max="5" width="23.5703125" style="354" bestFit="1" customWidth="1"/>
    <col min="6" max="6" width="15.140625" style="354" bestFit="1" customWidth="1"/>
    <col min="7" max="7" width="13.7109375" style="354" bestFit="1" customWidth="1"/>
    <col min="8" max="8" width="15" style="354" bestFit="1" customWidth="1"/>
  </cols>
  <sheetData>
    <row r="1" spans="2:10" s="354" customFormat="1" x14ac:dyDescent="0.25">
      <c r="B1" s="369" t="s">
        <v>165</v>
      </c>
      <c r="C1" s="369" t="s">
        <v>166</v>
      </c>
      <c r="D1" s="369" t="s">
        <v>167</v>
      </c>
      <c r="E1" s="369" t="s">
        <v>168</v>
      </c>
      <c r="F1" s="369" t="s">
        <v>84</v>
      </c>
      <c r="G1" s="370" t="s">
        <v>82</v>
      </c>
      <c r="H1" s="369" t="s">
        <v>169</v>
      </c>
    </row>
    <row r="2" spans="2:10" x14ac:dyDescent="0.25">
      <c r="B2" s="368" t="s">
        <v>170</v>
      </c>
      <c r="C2" s="367">
        <v>3575</v>
      </c>
      <c r="D2" s="368" t="s">
        <v>171</v>
      </c>
      <c r="E2" s="367">
        <v>5544</v>
      </c>
      <c r="F2" s="367" t="s">
        <v>114</v>
      </c>
      <c r="G2" s="366" t="s">
        <v>147</v>
      </c>
      <c r="H2" s="358">
        <v>5544</v>
      </c>
    </row>
    <row r="3" spans="2:10" x14ac:dyDescent="0.25">
      <c r="B3" s="368" t="s">
        <v>172</v>
      </c>
      <c r="C3" s="367">
        <v>998</v>
      </c>
      <c r="D3" s="368" t="s">
        <v>173</v>
      </c>
      <c r="E3" s="367">
        <v>1519</v>
      </c>
      <c r="F3" s="367" t="s">
        <v>146</v>
      </c>
      <c r="G3" s="366" t="s">
        <v>144</v>
      </c>
      <c r="H3" s="358">
        <v>1519</v>
      </c>
      <c r="J3" s="352" t="s">
        <v>2</v>
      </c>
    </row>
    <row r="4" spans="2:10" x14ac:dyDescent="0.25">
      <c r="B4" s="368" t="s">
        <v>174</v>
      </c>
      <c r="C4" s="367">
        <v>17157</v>
      </c>
      <c r="D4" s="368" t="s">
        <v>175</v>
      </c>
      <c r="E4" s="367">
        <v>284</v>
      </c>
      <c r="F4" s="367" t="s">
        <v>126</v>
      </c>
      <c r="G4" s="366" t="s">
        <v>125</v>
      </c>
      <c r="H4" s="358">
        <v>284</v>
      </c>
    </row>
    <row r="5" spans="2:10" x14ac:dyDescent="0.25">
      <c r="B5" s="361" t="s">
        <v>176</v>
      </c>
      <c r="C5" s="360">
        <v>15617</v>
      </c>
      <c r="D5" s="361" t="s">
        <v>177</v>
      </c>
      <c r="E5" s="360">
        <v>17565</v>
      </c>
      <c r="F5" s="360" t="s">
        <v>143</v>
      </c>
      <c r="G5" s="359" t="s">
        <v>141</v>
      </c>
      <c r="H5" s="358">
        <v>17565</v>
      </c>
    </row>
    <row r="6" spans="2:10" x14ac:dyDescent="0.25">
      <c r="B6" s="361" t="s">
        <v>178</v>
      </c>
      <c r="C6" s="360">
        <v>15521</v>
      </c>
      <c r="D6" s="361" t="s">
        <v>179</v>
      </c>
      <c r="E6" s="360">
        <v>16728</v>
      </c>
      <c r="F6" s="360" t="s">
        <v>114</v>
      </c>
      <c r="G6" s="359" t="s">
        <v>140</v>
      </c>
      <c r="H6" s="358">
        <v>16728</v>
      </c>
    </row>
    <row r="7" spans="2:10" x14ac:dyDescent="0.25">
      <c r="B7" s="361" t="s">
        <v>180</v>
      </c>
      <c r="C7" s="360">
        <v>16550</v>
      </c>
      <c r="D7" s="361" t="s">
        <v>181</v>
      </c>
      <c r="E7" s="360">
        <v>1563</v>
      </c>
      <c r="F7" s="360" t="s">
        <v>157</v>
      </c>
      <c r="G7" s="359" t="s">
        <v>156</v>
      </c>
      <c r="H7" s="358">
        <v>1563</v>
      </c>
    </row>
    <row r="8" spans="2:10" x14ac:dyDescent="0.25">
      <c r="B8" s="361" t="s">
        <v>182</v>
      </c>
      <c r="C8" s="360">
        <v>1050</v>
      </c>
      <c r="D8" s="361" t="s">
        <v>183</v>
      </c>
      <c r="E8" s="360">
        <v>1599</v>
      </c>
      <c r="F8" s="360" t="s">
        <v>154</v>
      </c>
      <c r="G8" s="359" t="s">
        <v>153</v>
      </c>
      <c r="H8" s="358">
        <v>1599</v>
      </c>
    </row>
    <row r="9" spans="2:10" x14ac:dyDescent="0.25">
      <c r="B9" s="361" t="s">
        <v>178</v>
      </c>
      <c r="C9" s="360">
        <v>1336</v>
      </c>
      <c r="D9" s="361" t="s">
        <v>184</v>
      </c>
      <c r="E9" s="360">
        <v>4849</v>
      </c>
      <c r="F9" s="360" t="s">
        <v>94</v>
      </c>
      <c r="G9" s="359" t="s">
        <v>92</v>
      </c>
      <c r="H9" s="358">
        <v>4849</v>
      </c>
    </row>
    <row r="10" spans="2:10" x14ac:dyDescent="0.25">
      <c r="B10" s="361" t="s">
        <v>185</v>
      </c>
      <c r="C10" s="360">
        <v>1095</v>
      </c>
      <c r="D10" s="361" t="s">
        <v>186</v>
      </c>
      <c r="E10" s="360">
        <v>1669</v>
      </c>
      <c r="F10" s="360" t="s">
        <v>120</v>
      </c>
      <c r="G10" s="359" t="s">
        <v>119</v>
      </c>
      <c r="H10" s="358">
        <v>1669</v>
      </c>
    </row>
    <row r="11" spans="2:10" x14ac:dyDescent="0.25">
      <c r="B11" s="361" t="s">
        <v>187</v>
      </c>
      <c r="C11" s="360">
        <v>11977</v>
      </c>
      <c r="D11" s="361" t="s">
        <v>188</v>
      </c>
      <c r="E11" s="360">
        <v>13040</v>
      </c>
      <c r="F11" s="360" t="s">
        <v>137</v>
      </c>
      <c r="G11" s="359" t="s">
        <v>136</v>
      </c>
      <c r="H11" s="358">
        <v>13040</v>
      </c>
    </row>
    <row r="12" spans="2:10" x14ac:dyDescent="0.25">
      <c r="B12" s="361" t="s">
        <v>189</v>
      </c>
      <c r="C12" s="360">
        <v>1264</v>
      </c>
      <c r="D12" s="361" t="s">
        <v>190</v>
      </c>
      <c r="E12" s="360">
        <v>17498</v>
      </c>
      <c r="F12" s="360" t="s">
        <v>122</v>
      </c>
      <c r="G12" s="359" t="s">
        <v>164</v>
      </c>
      <c r="H12" s="358">
        <v>17498</v>
      </c>
    </row>
    <row r="13" spans="2:10" x14ac:dyDescent="0.25">
      <c r="B13" s="361" t="s">
        <v>189</v>
      </c>
      <c r="C13" s="360">
        <v>1264</v>
      </c>
      <c r="D13" s="361" t="s">
        <v>191</v>
      </c>
      <c r="E13" s="360">
        <v>22088</v>
      </c>
      <c r="F13" s="360" t="s">
        <v>122</v>
      </c>
      <c r="G13" s="359" t="s">
        <v>121</v>
      </c>
      <c r="H13" s="358">
        <v>22088</v>
      </c>
    </row>
    <row r="14" spans="2:10" x14ac:dyDescent="0.25">
      <c r="B14" s="361" t="s">
        <v>192</v>
      </c>
      <c r="C14" s="360">
        <v>1040</v>
      </c>
      <c r="D14" s="361" t="s">
        <v>193</v>
      </c>
      <c r="E14" s="360">
        <v>13809</v>
      </c>
      <c r="F14" s="360" t="s">
        <v>122</v>
      </c>
      <c r="G14" s="359" t="s">
        <v>155</v>
      </c>
      <c r="H14" s="358">
        <v>13809</v>
      </c>
    </row>
    <row r="15" spans="2:10" x14ac:dyDescent="0.25">
      <c r="B15" s="361" t="s">
        <v>192</v>
      </c>
      <c r="C15" s="360">
        <v>1040</v>
      </c>
      <c r="D15" s="361" t="s">
        <v>194</v>
      </c>
      <c r="E15" s="360">
        <v>4256</v>
      </c>
      <c r="F15" s="360" t="s">
        <v>122</v>
      </c>
      <c r="G15" s="359" t="s">
        <v>138</v>
      </c>
      <c r="H15" s="358">
        <v>4256</v>
      </c>
    </row>
    <row r="16" spans="2:10" x14ac:dyDescent="0.25">
      <c r="B16" s="361" t="s">
        <v>178</v>
      </c>
      <c r="C16" s="360">
        <v>1336</v>
      </c>
      <c r="D16" s="361" t="s">
        <v>195</v>
      </c>
      <c r="E16" s="360">
        <v>24547</v>
      </c>
      <c r="F16" s="360" t="s">
        <v>91</v>
      </c>
      <c r="G16" s="359" t="s">
        <v>102</v>
      </c>
      <c r="H16" s="358">
        <v>24547</v>
      </c>
    </row>
    <row r="17" spans="2:8" x14ac:dyDescent="0.25">
      <c r="B17" s="361" t="s">
        <v>182</v>
      </c>
      <c r="C17" s="360">
        <v>1050</v>
      </c>
      <c r="D17" s="361" t="s">
        <v>196</v>
      </c>
      <c r="E17" s="360">
        <v>24550</v>
      </c>
      <c r="F17" s="360" t="s">
        <v>91</v>
      </c>
      <c r="G17" s="359" t="s">
        <v>151</v>
      </c>
      <c r="H17" s="358">
        <v>24550</v>
      </c>
    </row>
    <row r="18" spans="2:8" x14ac:dyDescent="0.25">
      <c r="B18" s="361" t="s">
        <v>178</v>
      </c>
      <c r="C18" s="360">
        <v>1336</v>
      </c>
      <c r="D18" s="361" t="s">
        <v>197</v>
      </c>
      <c r="E18" s="360">
        <v>24551</v>
      </c>
      <c r="F18" s="360" t="s">
        <v>91</v>
      </c>
      <c r="G18" s="359" t="s">
        <v>135</v>
      </c>
      <c r="H18" s="358">
        <v>24551</v>
      </c>
    </row>
    <row r="19" spans="2:8" x14ac:dyDescent="0.25">
      <c r="B19" s="361" t="s">
        <v>182</v>
      </c>
      <c r="C19" s="360">
        <v>1050</v>
      </c>
      <c r="D19" s="361" t="s">
        <v>198</v>
      </c>
      <c r="E19" s="360">
        <v>24548</v>
      </c>
      <c r="F19" s="360" t="s">
        <v>91</v>
      </c>
      <c r="G19" s="359" t="s">
        <v>123</v>
      </c>
      <c r="H19" s="358">
        <v>24548</v>
      </c>
    </row>
    <row r="20" spans="2:8" x14ac:dyDescent="0.25">
      <c r="B20" s="361" t="s">
        <v>170</v>
      </c>
      <c r="C20" s="360">
        <v>3575</v>
      </c>
      <c r="D20" s="361" t="s">
        <v>199</v>
      </c>
      <c r="E20" s="360">
        <v>25307</v>
      </c>
      <c r="F20" s="360" t="s">
        <v>91</v>
      </c>
      <c r="G20" s="359" t="s">
        <v>89</v>
      </c>
      <c r="H20" s="358">
        <v>25307</v>
      </c>
    </row>
    <row r="21" spans="2:8" x14ac:dyDescent="0.25">
      <c r="B21" s="361" t="s">
        <v>170</v>
      </c>
      <c r="C21" s="360">
        <v>3575</v>
      </c>
      <c r="D21" s="361" t="s">
        <v>200</v>
      </c>
      <c r="E21" s="360">
        <v>25261</v>
      </c>
      <c r="F21" s="360" t="s">
        <v>91</v>
      </c>
      <c r="G21" s="359" t="s">
        <v>100</v>
      </c>
      <c r="H21" s="358">
        <v>25261</v>
      </c>
    </row>
    <row r="22" spans="2:8" x14ac:dyDescent="0.25">
      <c r="B22" s="361" t="s">
        <v>201</v>
      </c>
      <c r="C22" s="360">
        <v>1671</v>
      </c>
      <c r="D22" s="361" t="s">
        <v>202</v>
      </c>
      <c r="E22" s="360">
        <v>2571</v>
      </c>
      <c r="F22" s="360" t="s">
        <v>128</v>
      </c>
      <c r="G22" s="359" t="s">
        <v>127</v>
      </c>
      <c r="H22" s="358">
        <v>2571</v>
      </c>
    </row>
    <row r="23" spans="2:8" x14ac:dyDescent="0.25">
      <c r="B23" s="361" t="s">
        <v>203</v>
      </c>
      <c r="C23" s="360">
        <v>18026</v>
      </c>
      <c r="D23" s="361" t="s">
        <v>204</v>
      </c>
      <c r="E23" s="360">
        <v>2082</v>
      </c>
      <c r="F23" s="360" t="s">
        <v>134</v>
      </c>
      <c r="G23" s="359" t="s">
        <v>132</v>
      </c>
      <c r="H23" s="358">
        <v>2082</v>
      </c>
    </row>
    <row r="24" spans="2:8" x14ac:dyDescent="0.25">
      <c r="B24" s="361" t="s">
        <v>205</v>
      </c>
      <c r="C24" s="360">
        <v>1893</v>
      </c>
      <c r="D24" s="361" t="s">
        <v>206</v>
      </c>
      <c r="E24" s="360">
        <v>2918</v>
      </c>
      <c r="F24" s="360" t="s">
        <v>150</v>
      </c>
      <c r="G24" s="359" t="s">
        <v>149</v>
      </c>
      <c r="H24" s="358">
        <v>2918</v>
      </c>
    </row>
    <row r="25" spans="2:8" x14ac:dyDescent="0.25">
      <c r="B25" s="365" t="s">
        <v>207</v>
      </c>
      <c r="C25" s="363">
        <v>938</v>
      </c>
      <c r="D25" s="365" t="s">
        <v>208</v>
      </c>
      <c r="E25" s="364">
        <v>1414</v>
      </c>
      <c r="F25" s="363" t="s">
        <v>131</v>
      </c>
      <c r="G25" s="362" t="s">
        <v>148</v>
      </c>
      <c r="H25" s="358">
        <v>1414</v>
      </c>
    </row>
    <row r="26" spans="2:8" x14ac:dyDescent="0.25">
      <c r="B26" s="361" t="s">
        <v>192</v>
      </c>
      <c r="C26" s="360">
        <v>1040</v>
      </c>
      <c r="D26" s="361" t="s">
        <v>209</v>
      </c>
      <c r="E26" s="360">
        <v>22104</v>
      </c>
      <c r="F26" s="360" t="s">
        <v>117</v>
      </c>
      <c r="G26" s="359" t="s">
        <v>115</v>
      </c>
      <c r="H26" s="358">
        <v>22104</v>
      </c>
    </row>
    <row r="27" spans="2:8" x14ac:dyDescent="0.25">
      <c r="B27" s="361" t="s">
        <v>178</v>
      </c>
      <c r="C27" s="360">
        <v>1336</v>
      </c>
      <c r="D27" s="361" t="s">
        <v>210</v>
      </c>
      <c r="E27" s="360">
        <v>5580</v>
      </c>
      <c r="F27" s="360" t="s">
        <v>114</v>
      </c>
      <c r="G27" s="359" t="s">
        <v>113</v>
      </c>
      <c r="H27" s="358">
        <v>5580</v>
      </c>
    </row>
    <row r="28" spans="2:8" x14ac:dyDescent="0.25">
      <c r="B28" s="361" t="s">
        <v>192</v>
      </c>
      <c r="C28" s="360">
        <v>1040</v>
      </c>
      <c r="D28" s="361" t="s">
        <v>211</v>
      </c>
      <c r="E28" s="360">
        <v>4256</v>
      </c>
      <c r="F28" s="360" t="s">
        <v>139</v>
      </c>
      <c r="G28" s="359" t="s">
        <v>138</v>
      </c>
      <c r="H28" s="358">
        <v>4256</v>
      </c>
    </row>
    <row r="29" spans="2:8" x14ac:dyDescent="0.25">
      <c r="B29" s="361" t="s">
        <v>212</v>
      </c>
      <c r="C29" s="360">
        <v>326</v>
      </c>
      <c r="D29" s="361" t="s">
        <v>213</v>
      </c>
      <c r="E29" s="360">
        <v>472</v>
      </c>
      <c r="F29" s="360" t="s">
        <v>98</v>
      </c>
      <c r="G29" s="359" t="s">
        <v>104</v>
      </c>
      <c r="H29" s="358">
        <v>472</v>
      </c>
    </row>
    <row r="30" spans="2:8" x14ac:dyDescent="0.25">
      <c r="B30" s="361" t="s">
        <v>212</v>
      </c>
      <c r="C30" s="360">
        <v>326</v>
      </c>
      <c r="D30" s="361" t="s">
        <v>213</v>
      </c>
      <c r="E30" s="360">
        <v>472</v>
      </c>
      <c r="F30" s="360" t="s">
        <v>98</v>
      </c>
      <c r="G30" s="359" t="s">
        <v>214</v>
      </c>
      <c r="H30" s="358">
        <v>472</v>
      </c>
    </row>
    <row r="31" spans="2:8" x14ac:dyDescent="0.25">
      <c r="B31" s="361" t="s">
        <v>207</v>
      </c>
      <c r="C31" s="360">
        <v>938</v>
      </c>
      <c r="D31" s="361" t="s">
        <v>215</v>
      </c>
      <c r="E31" s="360">
        <v>450</v>
      </c>
      <c r="F31" s="360" t="s">
        <v>131</v>
      </c>
      <c r="G31" s="359" t="s">
        <v>129</v>
      </c>
      <c r="H31" s="358">
        <v>450</v>
      </c>
    </row>
    <row r="32" spans="2:8" x14ac:dyDescent="0.25">
      <c r="B32" s="361" t="s">
        <v>216</v>
      </c>
      <c r="C32" s="360">
        <v>759</v>
      </c>
      <c r="D32" s="361" t="s">
        <v>217</v>
      </c>
      <c r="E32" s="360">
        <v>4530</v>
      </c>
      <c r="F32" s="360" t="s">
        <v>218</v>
      </c>
      <c r="G32" s="359" t="s">
        <v>219</v>
      </c>
      <c r="H32" s="358">
        <v>4530</v>
      </c>
    </row>
    <row r="33" spans="2:8" x14ac:dyDescent="0.25">
      <c r="B33" s="361" t="s">
        <v>216</v>
      </c>
      <c r="C33" s="360">
        <v>759</v>
      </c>
      <c r="D33" s="361" t="s">
        <v>220</v>
      </c>
      <c r="E33" s="360">
        <v>22514</v>
      </c>
      <c r="F33" s="360" t="s">
        <v>221</v>
      </c>
      <c r="G33" s="359" t="s">
        <v>222</v>
      </c>
      <c r="H33" s="358">
        <v>22514</v>
      </c>
    </row>
    <row r="34" spans="2:8" x14ac:dyDescent="0.25">
      <c r="B34" s="361" t="s">
        <v>223</v>
      </c>
      <c r="C34" s="360">
        <v>2274</v>
      </c>
      <c r="D34" s="361" t="s">
        <v>224</v>
      </c>
      <c r="E34" s="360">
        <v>3588</v>
      </c>
      <c r="F34" s="360" t="s">
        <v>225</v>
      </c>
      <c r="G34" s="359" t="s">
        <v>226</v>
      </c>
      <c r="H34" s="358">
        <v>3588</v>
      </c>
    </row>
    <row r="35" spans="2:8" x14ac:dyDescent="0.25">
      <c r="B35" s="361" t="s">
        <v>223</v>
      </c>
      <c r="C35" s="360">
        <v>2274</v>
      </c>
      <c r="D35" s="361" t="s">
        <v>227</v>
      </c>
      <c r="E35" s="360">
        <v>4460</v>
      </c>
      <c r="F35" s="360" t="s">
        <v>225</v>
      </c>
      <c r="G35" s="359" t="s">
        <v>226</v>
      </c>
      <c r="H35" s="358">
        <v>4460</v>
      </c>
    </row>
    <row r="36" spans="2:8" x14ac:dyDescent="0.25">
      <c r="B36" s="361" t="s">
        <v>223</v>
      </c>
      <c r="C36" s="360">
        <v>2274</v>
      </c>
      <c r="D36" s="361" t="s">
        <v>228</v>
      </c>
      <c r="E36" s="360">
        <v>3270</v>
      </c>
      <c r="F36" s="360" t="s">
        <v>225</v>
      </c>
      <c r="G36" s="359" t="s">
        <v>226</v>
      </c>
      <c r="H36" s="358">
        <v>3270</v>
      </c>
    </row>
    <row r="37" spans="2:8" x14ac:dyDescent="0.25">
      <c r="B37" s="361" t="s">
        <v>229</v>
      </c>
      <c r="C37" s="360">
        <v>3509</v>
      </c>
      <c r="D37" s="361" t="s">
        <v>230</v>
      </c>
      <c r="E37" s="360">
        <v>3669</v>
      </c>
      <c r="F37" s="360" t="s">
        <v>225</v>
      </c>
      <c r="G37" s="359" t="s">
        <v>231</v>
      </c>
      <c r="H37" s="358">
        <v>3669</v>
      </c>
    </row>
    <row r="38" spans="2:8" x14ac:dyDescent="0.25">
      <c r="B38" s="361" t="s">
        <v>232</v>
      </c>
      <c r="C38" s="360">
        <v>19807</v>
      </c>
      <c r="D38" s="361" t="s">
        <v>233</v>
      </c>
      <c r="E38" s="360">
        <v>14161</v>
      </c>
      <c r="F38" s="360" t="s">
        <v>107</v>
      </c>
      <c r="G38" s="359" t="s">
        <v>234</v>
      </c>
      <c r="H38" s="358">
        <v>14161</v>
      </c>
    </row>
    <row r="39" spans="2:8" x14ac:dyDescent="0.25">
      <c r="B39" s="361" t="s">
        <v>235</v>
      </c>
      <c r="C39" s="360">
        <v>19841</v>
      </c>
      <c r="D39" s="361" t="s">
        <v>236</v>
      </c>
      <c r="E39" s="360">
        <v>3839</v>
      </c>
      <c r="F39" s="360" t="s">
        <v>237</v>
      </c>
      <c r="G39" s="359" t="s">
        <v>238</v>
      </c>
      <c r="H39" s="358">
        <v>3839</v>
      </c>
    </row>
    <row r="46" spans="2:8" x14ac:dyDescent="0.25">
      <c r="D46" s="372"/>
      <c r="E46" s="372"/>
      <c r="F46" s="372"/>
    </row>
    <row r="47" spans="2:8" x14ac:dyDescent="0.25">
      <c r="D47" s="372"/>
      <c r="E47" s="372"/>
      <c r="F47" s="372"/>
    </row>
    <row r="48" spans="2:8" x14ac:dyDescent="0.25">
      <c r="D48" s="357"/>
      <c r="E48" s="356"/>
      <c r="F48" s="355"/>
    </row>
  </sheetData>
  <autoFilter ref="B1:H38" xr:uid="{00000000-0001-0000-0000-000000000000}"/>
  <mergeCells count="2">
    <mergeCell ref="D46:F46"/>
    <mergeCell ref="D47:F47"/>
  </mergeCell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51D29-776D-7A49-AF27-34154D892456}">
  <sheetPr codeName="Sheet3">
    <tabColor rgb="FFD31C5B"/>
  </sheetPr>
  <dimension ref="B2:AU112"/>
  <sheetViews>
    <sheetView showGridLines="0" zoomScaleNormal="100" workbookViewId="0">
      <pane xSplit="2" ySplit="5" topLeftCell="AQ88" activePane="bottomRight" state="frozen"/>
      <selection pane="topRight" activeCell="AA19" sqref="AA19"/>
      <selection pane="bottomLeft" activeCell="AA19" sqref="AA19"/>
      <selection pane="bottomRight" activeCell="AT4" sqref="AT4"/>
    </sheetView>
  </sheetViews>
  <sheetFormatPr defaultColWidth="8.5703125" defaultRowHeight="11.25" outlineLevelCol="1" x14ac:dyDescent="0.25"/>
  <cols>
    <col min="1" max="1" width="0.5703125" style="3" customWidth="1"/>
    <col min="2" max="2" width="36.42578125" style="3" bestFit="1" customWidth="1" collapsed="1"/>
    <col min="3" max="6" width="5.42578125" style="3" hidden="1" customWidth="1" outlineLevel="1"/>
    <col min="7" max="7" width="6.85546875" style="3" bestFit="1" customWidth="1" collapsed="1"/>
    <col min="8" max="11" width="8.140625" style="3" hidden="1" customWidth="1" outlineLevel="1"/>
    <col min="12" max="12" width="8.140625" style="3" bestFit="1" customWidth="1" collapsed="1"/>
    <col min="13" max="15" width="8.140625" style="3" hidden="1" customWidth="1" outlineLevel="1"/>
    <col min="16" max="16" width="8.42578125" style="3" hidden="1" customWidth="1" outlineLevel="1"/>
    <col min="17" max="17" width="8.42578125" style="3" bestFit="1" customWidth="1" collapsed="1"/>
    <col min="18" max="19" width="8.140625" style="3" hidden="1" customWidth="1" outlineLevel="1"/>
    <col min="20" max="21" width="8.140625" style="104" hidden="1" customWidth="1" outlineLevel="1"/>
    <col min="22" max="22" width="8.140625" style="104" bestFit="1" customWidth="1" collapsed="1"/>
    <col min="23" max="26" width="8.140625" style="3" hidden="1" customWidth="1" outlineLevel="1"/>
    <col min="27" max="27" width="8.140625" style="3" bestFit="1" customWidth="1" collapsed="1"/>
    <col min="28" max="28" width="8.140625" style="3" hidden="1" customWidth="1" outlineLevel="1" collapsed="1"/>
    <col min="29" max="31" width="8.140625" style="3" hidden="1" customWidth="1" outlineLevel="1"/>
    <col min="32" max="32" width="8.140625" style="3" bestFit="1" customWidth="1" collapsed="1"/>
    <col min="33" max="33" width="8.140625" style="3" hidden="1" customWidth="1" outlineLevel="1" collapsed="1"/>
    <col min="34" max="36" width="8.140625" style="3" hidden="1" customWidth="1" outlineLevel="1"/>
    <col min="37" max="37" width="8.140625" style="3" customWidth="1" collapsed="1"/>
    <col min="38" max="38" width="8.140625" style="3" customWidth="1" outlineLevel="1" collapsed="1"/>
    <col min="39" max="39" width="8.140625" style="3" customWidth="1" outlineLevel="1"/>
    <col min="40" max="40" width="9.42578125" style="3" customWidth="1" outlineLevel="1"/>
    <col min="41" max="41" width="8.140625" style="3" customWidth="1" outlineLevel="1"/>
    <col min="42" max="42" width="8.140625" style="3" customWidth="1"/>
    <col min="43" max="44" width="8.140625" style="3" customWidth="1" collapsed="1"/>
    <col min="45" max="45" width="11.5703125" style="3" bestFit="1" customWidth="1"/>
    <col min="46" max="46" width="11.28515625" style="3" bestFit="1" customWidth="1"/>
    <col min="47" max="47" width="8.5703125" style="3" customWidth="1"/>
    <col min="48" max="48" width="8.5703125" style="3"/>
    <col min="49" max="49" width="8.5703125" style="3" customWidth="1"/>
    <col min="50" max="16384" width="8.5703125" style="3"/>
  </cols>
  <sheetData>
    <row r="2" spans="2:46" x14ac:dyDescent="0.25">
      <c r="B2" s="6" t="s">
        <v>239</v>
      </c>
    </row>
    <row r="3" spans="2:46" x14ac:dyDescent="0.25">
      <c r="B3" s="9" t="s">
        <v>3</v>
      </c>
      <c r="V3" s="334"/>
      <c r="W3" s="335"/>
    </row>
    <row r="4" spans="2:46" ht="12" x14ac:dyDescent="0.25">
      <c r="C4" s="371">
        <v>2018</v>
      </c>
      <c r="D4" s="371"/>
      <c r="E4" s="371"/>
      <c r="F4" s="371"/>
      <c r="G4" s="371"/>
      <c r="H4" s="371">
        <v>2019</v>
      </c>
      <c r="I4" s="371"/>
      <c r="J4" s="371"/>
      <c r="K4" s="371"/>
      <c r="L4" s="371"/>
      <c r="M4" s="371">
        <v>2020</v>
      </c>
      <c r="N4" s="371"/>
      <c r="O4" s="371"/>
      <c r="P4" s="371"/>
      <c r="Q4" s="371"/>
      <c r="R4" s="371">
        <v>2021</v>
      </c>
      <c r="S4" s="371"/>
      <c r="T4" s="371"/>
      <c r="U4" s="371"/>
      <c r="V4" s="371"/>
      <c r="W4" s="371">
        <v>2022</v>
      </c>
      <c r="X4" s="371"/>
      <c r="Y4" s="371"/>
      <c r="Z4" s="371"/>
      <c r="AA4" s="371"/>
      <c r="AB4" s="371">
        <v>2023</v>
      </c>
      <c r="AC4" s="371"/>
      <c r="AD4" s="371"/>
      <c r="AE4" s="371"/>
      <c r="AF4" s="371"/>
      <c r="AG4" s="371">
        <v>2024</v>
      </c>
      <c r="AH4" s="371"/>
      <c r="AI4" s="371"/>
      <c r="AJ4" s="371"/>
      <c r="AK4" s="371"/>
      <c r="AL4" s="371">
        <v>2025</v>
      </c>
      <c r="AM4" s="371"/>
      <c r="AN4" s="371"/>
      <c r="AO4" s="371"/>
      <c r="AP4" s="371"/>
      <c r="AQ4" s="371">
        <v>2026</v>
      </c>
      <c r="AR4" s="371"/>
      <c r="AT4" s="352" t="s">
        <v>2</v>
      </c>
    </row>
    <row r="5" spans="2:46" s="106" customFormat="1" x14ac:dyDescent="0.25">
      <c r="B5" s="105"/>
      <c r="C5" s="7" t="s">
        <v>240</v>
      </c>
      <c r="D5" s="7" t="s">
        <v>241</v>
      </c>
      <c r="E5" s="7" t="s">
        <v>242</v>
      </c>
      <c r="F5" s="7" t="s">
        <v>243</v>
      </c>
      <c r="G5" s="7" t="s">
        <v>8</v>
      </c>
      <c r="H5" s="7" t="s">
        <v>244</v>
      </c>
      <c r="I5" s="7" t="s">
        <v>245</v>
      </c>
      <c r="J5" s="7" t="s">
        <v>246</v>
      </c>
      <c r="K5" s="7" t="s">
        <v>247</v>
      </c>
      <c r="L5" s="7" t="s">
        <v>13</v>
      </c>
      <c r="M5" s="7" t="s">
        <v>248</v>
      </c>
      <c r="N5" s="7" t="s">
        <v>249</v>
      </c>
      <c r="O5" s="7" t="s">
        <v>250</v>
      </c>
      <c r="P5" s="7" t="s">
        <v>251</v>
      </c>
      <c r="Q5" s="7" t="s">
        <v>18</v>
      </c>
      <c r="R5" s="7" t="s">
        <v>19</v>
      </c>
      <c r="S5" s="7" t="s">
        <v>20</v>
      </c>
      <c r="T5" s="7" t="s">
        <v>21</v>
      </c>
      <c r="U5" s="7" t="s">
        <v>22</v>
      </c>
      <c r="V5" s="7" t="s">
        <v>23</v>
      </c>
      <c r="W5" s="7" t="s">
        <v>24</v>
      </c>
      <c r="X5" s="7" t="s">
        <v>25</v>
      </c>
      <c r="Y5" s="7" t="s">
        <v>26</v>
      </c>
      <c r="Z5" s="7" t="s">
        <v>27</v>
      </c>
      <c r="AA5" s="7" t="s">
        <v>28</v>
      </c>
      <c r="AB5" s="7" t="s">
        <v>29</v>
      </c>
      <c r="AC5" s="7" t="s">
        <v>30</v>
      </c>
      <c r="AD5" s="7" t="s">
        <v>31</v>
      </c>
      <c r="AE5" s="7" t="s">
        <v>32</v>
      </c>
      <c r="AF5" s="7" t="s">
        <v>33</v>
      </c>
      <c r="AG5" s="7" t="s">
        <v>34</v>
      </c>
      <c r="AH5" s="7" t="s">
        <v>35</v>
      </c>
      <c r="AI5" s="7" t="s">
        <v>36</v>
      </c>
      <c r="AJ5" s="7" t="s">
        <v>37</v>
      </c>
      <c r="AK5" s="7" t="s">
        <v>38</v>
      </c>
      <c r="AL5" s="7" t="s">
        <v>39</v>
      </c>
      <c r="AM5" s="7" t="s">
        <v>40</v>
      </c>
      <c r="AN5" s="7" t="s">
        <v>41</v>
      </c>
      <c r="AO5" s="7" t="s">
        <v>42</v>
      </c>
      <c r="AP5" s="7" t="s">
        <v>43</v>
      </c>
      <c r="AQ5" s="7" t="s">
        <v>44</v>
      </c>
      <c r="AR5" s="7" t="s">
        <v>252</v>
      </c>
    </row>
    <row r="6" spans="2:46" s="108" customFormat="1" ht="3" customHeight="1" x14ac:dyDescent="0.25">
      <c r="B6" s="6"/>
      <c r="C6" s="107"/>
      <c r="D6" s="107"/>
      <c r="E6" s="107"/>
      <c r="F6" s="107"/>
      <c r="G6" s="107"/>
      <c r="H6" s="107"/>
      <c r="I6" s="107"/>
      <c r="J6" s="107"/>
      <c r="K6" s="107"/>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row>
    <row r="7" spans="2:46" x14ac:dyDescent="0.25">
      <c r="B7" s="109" t="s">
        <v>253</v>
      </c>
      <c r="C7" s="110"/>
      <c r="D7" s="110"/>
      <c r="E7" s="110"/>
      <c r="F7" s="110"/>
      <c r="G7" s="111"/>
      <c r="H7" s="112"/>
      <c r="I7" s="112"/>
      <c r="J7" s="111"/>
      <c r="K7" s="113"/>
      <c r="L7" s="113"/>
      <c r="M7" s="113"/>
      <c r="N7" s="113"/>
      <c r="O7" s="113"/>
      <c r="P7" s="113"/>
      <c r="Q7" s="113"/>
      <c r="R7" s="113"/>
      <c r="S7" s="113"/>
      <c r="T7" s="112"/>
      <c r="U7" s="112"/>
      <c r="V7" s="112"/>
      <c r="W7" s="113"/>
      <c r="X7" s="113"/>
      <c r="Y7" s="113"/>
      <c r="Z7" s="112"/>
      <c r="AA7" s="113"/>
      <c r="AB7" s="113"/>
      <c r="AC7" s="113"/>
      <c r="AD7" s="113"/>
      <c r="AE7" s="113"/>
      <c r="AF7" s="113"/>
      <c r="AG7" s="113"/>
      <c r="AH7" s="113"/>
      <c r="AI7" s="113"/>
      <c r="AJ7" s="113"/>
      <c r="AK7" s="113"/>
      <c r="AL7" s="113"/>
      <c r="AM7" s="113"/>
      <c r="AN7" s="113"/>
      <c r="AO7" s="113"/>
      <c r="AP7" s="113"/>
      <c r="AQ7" s="113"/>
      <c r="AR7" s="113"/>
    </row>
    <row r="8" spans="2:46" x14ac:dyDescent="0.25">
      <c r="B8" s="109" t="s">
        <v>254</v>
      </c>
      <c r="C8" s="110"/>
      <c r="D8" s="110"/>
      <c r="E8" s="110"/>
      <c r="F8" s="110"/>
      <c r="G8" s="111"/>
      <c r="H8" s="113"/>
      <c r="I8" s="113"/>
      <c r="J8" s="111"/>
      <c r="K8" s="113"/>
      <c r="L8" s="113"/>
      <c r="M8" s="113"/>
      <c r="N8" s="113"/>
      <c r="O8" s="113"/>
      <c r="P8" s="113"/>
      <c r="Q8" s="113"/>
      <c r="R8" s="113"/>
      <c r="S8" s="113"/>
      <c r="T8" s="112"/>
      <c r="U8" s="112"/>
      <c r="V8" s="112"/>
      <c r="W8" s="113"/>
      <c r="X8" s="113"/>
      <c r="Y8" s="113"/>
      <c r="Z8" s="112"/>
      <c r="AA8" s="113"/>
      <c r="AB8" s="113"/>
      <c r="AC8" s="113"/>
      <c r="AD8" s="113"/>
      <c r="AE8" s="113"/>
      <c r="AF8" s="113"/>
      <c r="AG8" s="113"/>
      <c r="AH8" s="113"/>
      <c r="AI8" s="113"/>
      <c r="AJ8" s="113"/>
      <c r="AK8" s="113"/>
      <c r="AL8" s="113"/>
      <c r="AM8" s="113"/>
      <c r="AN8" s="113"/>
      <c r="AO8" s="113"/>
      <c r="AP8" s="113"/>
      <c r="AQ8" s="113"/>
      <c r="AR8" s="113"/>
    </row>
    <row r="9" spans="2:46" s="108" customFormat="1" ht="3" customHeight="1" x14ac:dyDescent="0.25">
      <c r="B9" s="6"/>
      <c r="C9" s="107"/>
      <c r="D9" s="107"/>
      <c r="E9" s="107"/>
      <c r="F9" s="107"/>
      <c r="G9" s="107"/>
      <c r="H9" s="107"/>
      <c r="I9" s="107"/>
      <c r="J9" s="107"/>
      <c r="K9" s="107"/>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row>
    <row r="10" spans="2:46" x14ac:dyDescent="0.25">
      <c r="B10" s="114" t="s">
        <v>255</v>
      </c>
      <c r="C10" s="115" t="s">
        <v>256</v>
      </c>
      <c r="D10" s="115" t="s">
        <v>256</v>
      </c>
      <c r="E10" s="115" t="s">
        <v>256</v>
      </c>
      <c r="F10" s="115" t="s">
        <v>256</v>
      </c>
      <c r="G10" s="116">
        <v>62260</v>
      </c>
      <c r="H10" s="116">
        <v>245324</v>
      </c>
      <c r="I10" s="116">
        <v>68471</v>
      </c>
      <c r="J10" s="116">
        <v>993486</v>
      </c>
      <c r="K10" s="116">
        <v>943209</v>
      </c>
      <c r="L10" s="116">
        <v>943209</v>
      </c>
      <c r="M10" s="116">
        <v>1283109</v>
      </c>
      <c r="N10" s="116">
        <v>1041462</v>
      </c>
      <c r="O10" s="116">
        <v>1065232</v>
      </c>
      <c r="P10" s="116">
        <v>1045042</v>
      </c>
      <c r="Q10" s="116">
        <v>1045042</v>
      </c>
      <c r="R10" s="117">
        <v>959496</v>
      </c>
      <c r="S10" s="117">
        <v>1424718</v>
      </c>
      <c r="T10" s="117">
        <v>1038934</v>
      </c>
      <c r="U10" s="117">
        <v>748562</v>
      </c>
      <c r="V10" s="117">
        <v>748562</v>
      </c>
      <c r="W10" s="117">
        <v>789435</v>
      </c>
      <c r="X10" s="117">
        <v>616250</v>
      </c>
      <c r="Y10" s="117">
        <v>715644</v>
      </c>
      <c r="Z10" s="117">
        <v>1093082</v>
      </c>
      <c r="AA10" s="117">
        <v>1093082</v>
      </c>
      <c r="AB10" s="116">
        <v>722691</v>
      </c>
      <c r="AC10" s="116">
        <v>741196</v>
      </c>
      <c r="AD10" s="116">
        <v>822008</v>
      </c>
      <c r="AE10" s="116">
        <v>553030</v>
      </c>
      <c r="AF10" s="116">
        <v>553030</v>
      </c>
      <c r="AG10" s="116">
        <v>611077</v>
      </c>
      <c r="AH10" s="116">
        <v>723408</v>
      </c>
      <c r="AI10" s="116">
        <v>836876</v>
      </c>
      <c r="AJ10" s="116">
        <v>911015</v>
      </c>
      <c r="AK10" s="116">
        <v>911015</v>
      </c>
      <c r="AL10" s="116">
        <v>1154888</v>
      </c>
      <c r="AM10" s="116">
        <v>1099107</v>
      </c>
      <c r="AN10" s="116">
        <v>996826</v>
      </c>
      <c r="AO10" s="116">
        <v>1125381</v>
      </c>
      <c r="AP10" s="116">
        <v>1125381</v>
      </c>
      <c r="AQ10" s="116">
        <v>1332866</v>
      </c>
      <c r="AR10" s="116">
        <v>1006490</v>
      </c>
    </row>
    <row r="11" spans="2:46" x14ac:dyDescent="0.25">
      <c r="B11" s="114" t="s">
        <v>257</v>
      </c>
      <c r="C11" s="115" t="s">
        <v>256</v>
      </c>
      <c r="D11" s="115" t="s">
        <v>256</v>
      </c>
      <c r="E11" s="115" t="s">
        <v>256</v>
      </c>
      <c r="F11" s="115" t="s">
        <v>256</v>
      </c>
      <c r="G11" s="116">
        <v>58445</v>
      </c>
      <c r="H11" s="116">
        <v>102591</v>
      </c>
      <c r="I11" s="116">
        <v>125014</v>
      </c>
      <c r="J11" s="116">
        <v>117516</v>
      </c>
      <c r="K11" s="116">
        <v>125439</v>
      </c>
      <c r="L11" s="116">
        <v>125439</v>
      </c>
      <c r="M11" s="116">
        <v>156308</v>
      </c>
      <c r="N11" s="116">
        <v>238874</v>
      </c>
      <c r="O11" s="116">
        <v>231069</v>
      </c>
      <c r="P11" s="116">
        <v>302317</v>
      </c>
      <c r="Q11" s="116">
        <v>302317</v>
      </c>
      <c r="R11" s="117">
        <v>322482</v>
      </c>
      <c r="S11" s="117">
        <v>332393</v>
      </c>
      <c r="T11" s="117">
        <v>329329</v>
      </c>
      <c r="U11" s="117">
        <v>378351</v>
      </c>
      <c r="V11" s="117">
        <v>378351</v>
      </c>
      <c r="W11" s="117">
        <v>364701</v>
      </c>
      <c r="X11" s="117">
        <v>435120</v>
      </c>
      <c r="Y11" s="117">
        <v>405450</v>
      </c>
      <c r="Z11" s="117">
        <v>452831</v>
      </c>
      <c r="AA11" s="117">
        <v>452831</v>
      </c>
      <c r="AB11" s="116">
        <v>475712</v>
      </c>
      <c r="AC11" s="116">
        <v>509520</v>
      </c>
      <c r="AD11" s="116">
        <v>480556</v>
      </c>
      <c r="AE11" s="116">
        <v>546438</v>
      </c>
      <c r="AF11" s="116">
        <v>546438</v>
      </c>
      <c r="AG11" s="116">
        <v>536175</v>
      </c>
      <c r="AH11" s="116">
        <v>595134</v>
      </c>
      <c r="AI11" s="116">
        <v>552381</v>
      </c>
      <c r="AJ11" s="116">
        <v>595898</v>
      </c>
      <c r="AK11" s="116">
        <v>595898</v>
      </c>
      <c r="AL11" s="116">
        <v>636906</v>
      </c>
      <c r="AM11" s="116">
        <v>678950</v>
      </c>
      <c r="AN11" s="116">
        <v>671177</v>
      </c>
      <c r="AO11" s="116">
        <v>717373</v>
      </c>
      <c r="AP11" s="116">
        <v>717373</v>
      </c>
      <c r="AQ11" s="116">
        <v>777975</v>
      </c>
      <c r="AR11" s="116">
        <v>819716</v>
      </c>
    </row>
    <row r="12" spans="2:46" ht="12" x14ac:dyDescent="0.25">
      <c r="B12" s="114" t="s">
        <v>258</v>
      </c>
      <c r="C12" s="115" t="s">
        <v>256</v>
      </c>
      <c r="D12" s="115" t="s">
        <v>256</v>
      </c>
      <c r="E12" s="115" t="s">
        <v>256</v>
      </c>
      <c r="F12" s="115" t="s">
        <v>256</v>
      </c>
      <c r="G12" s="116">
        <v>1115</v>
      </c>
      <c r="H12" s="116">
        <v>3788</v>
      </c>
      <c r="I12" s="116">
        <v>2812</v>
      </c>
      <c r="J12" s="116">
        <v>2919</v>
      </c>
      <c r="K12" s="116">
        <v>3932</v>
      </c>
      <c r="L12" s="116">
        <v>3932</v>
      </c>
      <c r="M12" s="116">
        <v>5580</v>
      </c>
      <c r="N12" s="116">
        <v>5375</v>
      </c>
      <c r="O12" s="116">
        <v>5835</v>
      </c>
      <c r="P12" s="116">
        <v>7509</v>
      </c>
      <c r="Q12" s="116">
        <v>7509</v>
      </c>
      <c r="R12" s="117">
        <v>9586</v>
      </c>
      <c r="S12" s="117">
        <v>8535</v>
      </c>
      <c r="T12" s="117">
        <v>9093</v>
      </c>
      <c r="U12" s="117">
        <v>11827</v>
      </c>
      <c r="V12" s="117">
        <v>11827</v>
      </c>
      <c r="W12" s="117">
        <v>13864</v>
      </c>
      <c r="X12" s="117">
        <v>15141</v>
      </c>
      <c r="Y12" s="117">
        <v>12488</v>
      </c>
      <c r="Z12" s="117">
        <v>12190</v>
      </c>
      <c r="AA12" s="117">
        <v>12190</v>
      </c>
      <c r="AB12" s="116">
        <v>9925</v>
      </c>
      <c r="AC12" s="116">
        <v>8088</v>
      </c>
      <c r="AD12" s="116">
        <v>4501</v>
      </c>
      <c r="AE12" s="116">
        <v>1382</v>
      </c>
      <c r="AF12" s="116">
        <v>1382</v>
      </c>
      <c r="AG12" s="116">
        <v>653</v>
      </c>
      <c r="AH12" s="116">
        <v>344</v>
      </c>
      <c r="AI12" s="116">
        <v>235</v>
      </c>
      <c r="AJ12" s="116">
        <v>0</v>
      </c>
      <c r="AK12" s="116">
        <v>0</v>
      </c>
      <c r="AL12" s="116">
        <v>0</v>
      </c>
      <c r="AM12" s="116">
        <v>0</v>
      </c>
      <c r="AN12" s="116"/>
      <c r="AO12" s="116"/>
      <c r="AP12" s="116">
        <v>0</v>
      </c>
      <c r="AQ12" s="116">
        <v>0</v>
      </c>
      <c r="AR12" s="116">
        <v>0</v>
      </c>
    </row>
    <row r="13" spans="2:46" x14ac:dyDescent="0.25">
      <c r="B13" s="114" t="s">
        <v>259</v>
      </c>
      <c r="C13" s="115" t="s">
        <v>256</v>
      </c>
      <c r="D13" s="115" t="s">
        <v>256</v>
      </c>
      <c r="E13" s="115" t="s">
        <v>256</v>
      </c>
      <c r="F13" s="115" t="s">
        <v>256</v>
      </c>
      <c r="G13" s="116">
        <v>2265</v>
      </c>
      <c r="H13" s="116">
        <v>3166</v>
      </c>
      <c r="I13" s="116">
        <v>5362</v>
      </c>
      <c r="J13" s="116">
        <v>8139</v>
      </c>
      <c r="K13" s="116">
        <v>6485</v>
      </c>
      <c r="L13" s="116">
        <v>6485</v>
      </c>
      <c r="M13" s="116">
        <v>11103</v>
      </c>
      <c r="N13" s="116">
        <v>18774</v>
      </c>
      <c r="O13" s="116">
        <v>24577</v>
      </c>
      <c r="P13" s="116">
        <v>21019</v>
      </c>
      <c r="Q13" s="116">
        <v>21019</v>
      </c>
      <c r="R13" s="117">
        <v>20703</v>
      </c>
      <c r="S13" s="117">
        <v>26467</v>
      </c>
      <c r="T13" s="117">
        <v>31368</v>
      </c>
      <c r="U13" s="117">
        <v>25579</v>
      </c>
      <c r="V13" s="117">
        <v>25579</v>
      </c>
      <c r="W13" s="117">
        <v>31544</v>
      </c>
      <c r="X13" s="117">
        <v>39223</v>
      </c>
      <c r="Y13" s="117">
        <v>42510</v>
      </c>
      <c r="Z13" s="117">
        <v>27809</v>
      </c>
      <c r="AA13" s="117">
        <v>27809</v>
      </c>
      <c r="AB13" s="116">
        <v>36858</v>
      </c>
      <c r="AC13" s="116">
        <v>51505</v>
      </c>
      <c r="AD13" s="116">
        <v>63319</v>
      </c>
      <c r="AE13" s="116">
        <v>43751</v>
      </c>
      <c r="AF13" s="116">
        <v>43751</v>
      </c>
      <c r="AG13" s="116">
        <v>50665</v>
      </c>
      <c r="AH13" s="116">
        <v>59097</v>
      </c>
      <c r="AI13" s="116">
        <v>41424</v>
      </c>
      <c r="AJ13" s="116">
        <v>25726</v>
      </c>
      <c r="AK13" s="116">
        <v>25726</v>
      </c>
      <c r="AL13" s="116">
        <v>32118</v>
      </c>
      <c r="AM13" s="116">
        <v>30946</v>
      </c>
      <c r="AN13" s="116">
        <v>24700</v>
      </c>
      <c r="AO13" s="116">
        <v>13429</v>
      </c>
      <c r="AP13" s="116">
        <v>13429</v>
      </c>
      <c r="AQ13" s="116">
        <v>21572</v>
      </c>
      <c r="AR13" s="116">
        <v>31954</v>
      </c>
    </row>
    <row r="14" spans="2:46" x14ac:dyDescent="0.25">
      <c r="B14" s="114" t="s">
        <v>260</v>
      </c>
      <c r="C14" s="115" t="s">
        <v>256</v>
      </c>
      <c r="D14" s="115" t="s">
        <v>256</v>
      </c>
      <c r="E14" s="115" t="s">
        <v>256</v>
      </c>
      <c r="F14" s="115" t="s">
        <v>256</v>
      </c>
      <c r="G14" s="116">
        <v>556</v>
      </c>
      <c r="H14" s="116">
        <v>0</v>
      </c>
      <c r="I14" s="116">
        <v>197</v>
      </c>
      <c r="J14" s="116">
        <v>129</v>
      </c>
      <c r="K14" s="118">
        <v>0</v>
      </c>
      <c r="L14" s="118">
        <v>0</v>
      </c>
      <c r="M14" s="116">
        <v>13299</v>
      </c>
      <c r="N14" s="116">
        <v>8720</v>
      </c>
      <c r="O14" s="116">
        <v>11489</v>
      </c>
      <c r="P14" s="116">
        <v>0</v>
      </c>
      <c r="Q14" s="116">
        <v>0</v>
      </c>
      <c r="R14" s="117">
        <v>6050</v>
      </c>
      <c r="S14" s="117">
        <v>0</v>
      </c>
      <c r="T14" s="116">
        <v>0</v>
      </c>
      <c r="U14" s="116">
        <v>0</v>
      </c>
      <c r="V14" s="116">
        <v>0</v>
      </c>
      <c r="W14" s="117">
        <v>0</v>
      </c>
      <c r="X14" s="117">
        <v>0</v>
      </c>
      <c r="Y14" s="117">
        <v>0</v>
      </c>
      <c r="Z14" s="116">
        <v>0</v>
      </c>
      <c r="AA14" s="116">
        <v>0</v>
      </c>
      <c r="AB14" s="116">
        <v>0</v>
      </c>
      <c r="AC14" s="118">
        <v>0</v>
      </c>
      <c r="AD14" s="118">
        <v>0</v>
      </c>
      <c r="AE14" s="118">
        <v>0</v>
      </c>
      <c r="AF14" s="118">
        <v>0</v>
      </c>
      <c r="AG14" s="116">
        <v>0</v>
      </c>
      <c r="AH14" s="118">
        <v>0</v>
      </c>
      <c r="AI14" s="116">
        <v>0</v>
      </c>
      <c r="AJ14" s="116">
        <v>0</v>
      </c>
      <c r="AK14" s="116">
        <v>0</v>
      </c>
      <c r="AL14" s="116">
        <v>0</v>
      </c>
      <c r="AM14" s="116">
        <v>0</v>
      </c>
      <c r="AN14" s="116">
        <v>0</v>
      </c>
      <c r="AO14" s="116">
        <v>0</v>
      </c>
      <c r="AP14" s="116">
        <v>0</v>
      </c>
      <c r="AQ14" s="116">
        <v>0</v>
      </c>
      <c r="AR14" s="116" t="s">
        <v>261</v>
      </c>
    </row>
    <row r="15" spans="2:46" x14ac:dyDescent="0.25">
      <c r="B15" s="114" t="s">
        <v>262</v>
      </c>
      <c r="C15" s="115" t="s">
        <v>256</v>
      </c>
      <c r="D15" s="115" t="s">
        <v>256</v>
      </c>
      <c r="E15" s="115" t="s">
        <v>256</v>
      </c>
      <c r="F15" s="115" t="s">
        <v>256</v>
      </c>
      <c r="G15" s="116">
        <v>0</v>
      </c>
      <c r="H15" s="116">
        <v>0</v>
      </c>
      <c r="I15" s="116">
        <v>0</v>
      </c>
      <c r="J15" s="116">
        <v>0</v>
      </c>
      <c r="K15" s="118">
        <v>0</v>
      </c>
      <c r="L15" s="118">
        <v>0</v>
      </c>
      <c r="M15" s="116">
        <v>0</v>
      </c>
      <c r="N15" s="116">
        <v>0</v>
      </c>
      <c r="O15" s="116">
        <v>0</v>
      </c>
      <c r="P15" s="116">
        <v>0</v>
      </c>
      <c r="Q15" s="116">
        <v>0</v>
      </c>
      <c r="R15" s="117">
        <v>0</v>
      </c>
      <c r="S15" s="117">
        <v>3152</v>
      </c>
      <c r="T15" s="117">
        <v>0</v>
      </c>
      <c r="U15" s="117">
        <v>0</v>
      </c>
      <c r="V15" s="117">
        <v>0</v>
      </c>
      <c r="W15" s="117">
        <v>0</v>
      </c>
      <c r="X15" s="117">
        <v>0</v>
      </c>
      <c r="Y15" s="117">
        <v>0</v>
      </c>
      <c r="Z15" s="117">
        <v>0</v>
      </c>
      <c r="AA15" s="117">
        <v>0</v>
      </c>
      <c r="AB15" s="116">
        <v>0</v>
      </c>
      <c r="AC15" s="118">
        <v>0</v>
      </c>
      <c r="AD15" s="118">
        <v>0</v>
      </c>
      <c r="AE15" s="118">
        <v>0</v>
      </c>
      <c r="AF15" s="118">
        <v>0</v>
      </c>
      <c r="AG15" s="116">
        <v>0</v>
      </c>
      <c r="AH15" s="118">
        <v>0</v>
      </c>
      <c r="AI15" s="116">
        <v>0</v>
      </c>
      <c r="AJ15" s="116">
        <v>0</v>
      </c>
      <c r="AK15" s="116">
        <v>0</v>
      </c>
      <c r="AL15" s="116">
        <v>0</v>
      </c>
      <c r="AM15" s="116">
        <v>0</v>
      </c>
      <c r="AN15" s="116">
        <v>0</v>
      </c>
      <c r="AO15" s="116">
        <v>0</v>
      </c>
      <c r="AP15" s="116">
        <v>0</v>
      </c>
      <c r="AQ15" s="116">
        <v>0</v>
      </c>
      <c r="AR15" s="116" t="s">
        <v>261</v>
      </c>
    </row>
    <row r="16" spans="2:46" x14ac:dyDescent="0.25">
      <c r="B16" s="114" t="s">
        <v>263</v>
      </c>
      <c r="C16" s="115" t="s">
        <v>256</v>
      </c>
      <c r="D16" s="115" t="s">
        <v>256</v>
      </c>
      <c r="E16" s="115" t="s">
        <v>256</v>
      </c>
      <c r="F16" s="115" t="s">
        <v>256</v>
      </c>
      <c r="G16" s="118">
        <v>0</v>
      </c>
      <c r="H16" s="116">
        <v>0</v>
      </c>
      <c r="I16" s="116">
        <v>12540</v>
      </c>
      <c r="J16" s="116">
        <v>12540</v>
      </c>
      <c r="K16" s="116">
        <v>14788</v>
      </c>
      <c r="L16" s="116">
        <v>14788</v>
      </c>
      <c r="M16" s="116">
        <v>14137</v>
      </c>
      <c r="N16" s="116">
        <v>10902</v>
      </c>
      <c r="O16" s="116">
        <v>10902</v>
      </c>
      <c r="P16" s="116">
        <v>0</v>
      </c>
      <c r="Q16" s="116">
        <v>0</v>
      </c>
      <c r="R16" s="117">
        <v>0</v>
      </c>
      <c r="S16" s="117">
        <v>0</v>
      </c>
      <c r="T16" s="117">
        <v>0</v>
      </c>
      <c r="U16" s="117">
        <v>0</v>
      </c>
      <c r="V16" s="117">
        <v>0</v>
      </c>
      <c r="W16" s="117">
        <v>0</v>
      </c>
      <c r="X16" s="117">
        <v>0</v>
      </c>
      <c r="Y16" s="117">
        <v>0</v>
      </c>
      <c r="Z16" s="117">
        <v>0</v>
      </c>
      <c r="AA16" s="117">
        <v>0</v>
      </c>
      <c r="AB16" s="116">
        <v>0</v>
      </c>
      <c r="AC16" s="118">
        <v>0</v>
      </c>
      <c r="AD16" s="118">
        <v>0</v>
      </c>
      <c r="AE16" s="118">
        <v>0</v>
      </c>
      <c r="AF16" s="118">
        <v>0</v>
      </c>
      <c r="AG16" s="116">
        <v>0</v>
      </c>
      <c r="AH16" s="118">
        <v>0</v>
      </c>
      <c r="AI16" s="116">
        <v>0</v>
      </c>
      <c r="AJ16" s="116">
        <v>0</v>
      </c>
      <c r="AK16" s="116">
        <v>0</v>
      </c>
      <c r="AL16" s="116">
        <v>0</v>
      </c>
      <c r="AM16" s="116">
        <v>0</v>
      </c>
      <c r="AN16" s="116">
        <v>0</v>
      </c>
      <c r="AO16" s="116">
        <v>0</v>
      </c>
      <c r="AP16" s="116">
        <v>0</v>
      </c>
      <c r="AQ16" s="116">
        <v>0</v>
      </c>
      <c r="AR16" s="116" t="s">
        <v>261</v>
      </c>
    </row>
    <row r="17" spans="2:44" x14ac:dyDescent="0.25">
      <c r="B17" s="114" t="s">
        <v>264</v>
      </c>
      <c r="C17" s="115"/>
      <c r="D17" s="115"/>
      <c r="E17" s="115"/>
      <c r="F17" s="115"/>
      <c r="G17" s="116"/>
      <c r="H17" s="116"/>
      <c r="I17" s="116"/>
      <c r="J17" s="116"/>
      <c r="K17" s="116"/>
      <c r="L17" s="116"/>
      <c r="M17" s="116"/>
      <c r="N17" s="116"/>
      <c r="O17" s="116"/>
      <c r="P17" s="116"/>
      <c r="Q17" s="116">
        <v>0</v>
      </c>
      <c r="R17" s="117">
        <v>0</v>
      </c>
      <c r="S17" s="117">
        <v>0</v>
      </c>
      <c r="T17" s="117">
        <v>0</v>
      </c>
      <c r="U17" s="117">
        <v>0</v>
      </c>
      <c r="V17" s="117">
        <v>0</v>
      </c>
      <c r="W17" s="117">
        <v>0</v>
      </c>
      <c r="X17" s="117">
        <v>0</v>
      </c>
      <c r="Y17" s="117">
        <v>0</v>
      </c>
      <c r="Z17" s="117">
        <v>0</v>
      </c>
      <c r="AA17" s="117">
        <v>0</v>
      </c>
      <c r="AB17" s="116">
        <v>0</v>
      </c>
      <c r="AC17" s="118">
        <v>0</v>
      </c>
      <c r="AD17" s="118">
        <v>0</v>
      </c>
      <c r="AE17" s="118">
        <v>0</v>
      </c>
      <c r="AF17" s="118">
        <v>0</v>
      </c>
      <c r="AG17" s="116">
        <v>0</v>
      </c>
      <c r="AH17" s="118">
        <v>0</v>
      </c>
      <c r="AI17" s="116">
        <v>0</v>
      </c>
      <c r="AJ17" s="116">
        <v>0</v>
      </c>
      <c r="AK17" s="116">
        <v>0</v>
      </c>
      <c r="AL17" s="116">
        <v>0</v>
      </c>
      <c r="AM17" s="116">
        <v>11175</v>
      </c>
      <c r="AN17" s="116">
        <v>21046</v>
      </c>
      <c r="AO17" s="116">
        <v>23046</v>
      </c>
      <c r="AP17" s="116">
        <v>23046</v>
      </c>
      <c r="AQ17" s="116">
        <v>25833</v>
      </c>
      <c r="AR17" s="116">
        <v>26522</v>
      </c>
    </row>
    <row r="18" spans="2:44" x14ac:dyDescent="0.25">
      <c r="B18" s="114" t="s">
        <v>265</v>
      </c>
      <c r="C18" s="115" t="s">
        <v>256</v>
      </c>
      <c r="D18" s="115" t="s">
        <v>256</v>
      </c>
      <c r="E18" s="115" t="s">
        <v>256</v>
      </c>
      <c r="F18" s="115" t="s">
        <v>256</v>
      </c>
      <c r="G18" s="116">
        <v>8859</v>
      </c>
      <c r="H18" s="116">
        <v>21380</v>
      </c>
      <c r="I18" s="116">
        <v>24548</v>
      </c>
      <c r="J18" s="116">
        <v>10178</v>
      </c>
      <c r="K18" s="116">
        <v>17912</v>
      </c>
      <c r="L18" s="116">
        <v>17912</v>
      </c>
      <c r="M18" s="116">
        <v>15923</v>
      </c>
      <c r="N18" s="116">
        <v>14108</v>
      </c>
      <c r="O18" s="116">
        <v>20667</v>
      </c>
      <c r="P18" s="116">
        <v>29614</v>
      </c>
      <c r="Q18" s="116">
        <v>29614</v>
      </c>
      <c r="R18" s="117">
        <v>23743</v>
      </c>
      <c r="S18" s="117">
        <v>22557</v>
      </c>
      <c r="T18" s="117">
        <v>24885</v>
      </c>
      <c r="U18" s="117">
        <v>42533</v>
      </c>
      <c r="V18" s="117">
        <v>42533</v>
      </c>
      <c r="W18" s="117">
        <v>30678</v>
      </c>
      <c r="X18" s="117">
        <v>44348</v>
      </c>
      <c r="Y18" s="117">
        <v>37874</v>
      </c>
      <c r="Z18" s="117">
        <v>51745</v>
      </c>
      <c r="AA18" s="117">
        <v>51745</v>
      </c>
      <c r="AB18" s="116">
        <v>50123</v>
      </c>
      <c r="AC18" s="116">
        <v>63930</v>
      </c>
      <c r="AD18" s="116">
        <v>51991</v>
      </c>
      <c r="AE18" s="116">
        <v>58905</v>
      </c>
      <c r="AF18" s="116">
        <v>58905</v>
      </c>
      <c r="AG18" s="116">
        <v>61715</v>
      </c>
      <c r="AH18" s="116">
        <v>56512</v>
      </c>
      <c r="AI18" s="116">
        <v>45304</v>
      </c>
      <c r="AJ18" s="116">
        <v>57145</v>
      </c>
      <c r="AK18" s="116">
        <v>57145</v>
      </c>
      <c r="AL18" s="116">
        <v>57304</v>
      </c>
      <c r="AM18" s="116">
        <v>62814</v>
      </c>
      <c r="AN18" s="116">
        <v>48525</v>
      </c>
      <c r="AO18" s="116">
        <v>62947</v>
      </c>
      <c r="AP18" s="116">
        <v>62947</v>
      </c>
      <c r="AQ18" s="116">
        <v>66179</v>
      </c>
      <c r="AR18" s="116">
        <v>65509</v>
      </c>
    </row>
    <row r="19" spans="2:44" s="108" customFormat="1" ht="3" customHeight="1" x14ac:dyDescent="0.25">
      <c r="B19" s="6"/>
      <c r="C19" s="107"/>
      <c r="D19" s="107"/>
      <c r="E19" s="107"/>
      <c r="F19" s="107"/>
      <c r="G19" s="107"/>
      <c r="H19" s="107"/>
      <c r="I19" s="107"/>
      <c r="J19" s="107"/>
      <c r="K19" s="107"/>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row>
    <row r="20" spans="2:44" s="108" customFormat="1" ht="3" customHeight="1" x14ac:dyDescent="0.25">
      <c r="B20" s="58"/>
      <c r="C20" s="119"/>
      <c r="D20" s="119"/>
      <c r="E20" s="119"/>
      <c r="F20" s="119"/>
      <c r="G20" s="119"/>
      <c r="H20" s="119"/>
      <c r="I20" s="119"/>
      <c r="J20" s="119"/>
      <c r="K20" s="11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row>
    <row r="21" spans="2:44" x14ac:dyDescent="0.25">
      <c r="B21" s="120" t="s">
        <v>266</v>
      </c>
      <c r="C21" s="115" t="s">
        <v>256</v>
      </c>
      <c r="D21" s="115" t="s">
        <v>256</v>
      </c>
      <c r="E21" s="115" t="s">
        <v>256</v>
      </c>
      <c r="F21" s="115" t="s">
        <v>256</v>
      </c>
      <c r="G21" s="121">
        <v>133500</v>
      </c>
      <c r="H21" s="121">
        <v>376249</v>
      </c>
      <c r="I21" s="121">
        <v>238944</v>
      </c>
      <c r="J21" s="121">
        <v>1144907</v>
      </c>
      <c r="K21" s="121">
        <v>1111765</v>
      </c>
      <c r="L21" s="121">
        <v>1111765</v>
      </c>
      <c r="M21" s="121">
        <v>1499459</v>
      </c>
      <c r="N21" s="121">
        <v>1338215</v>
      </c>
      <c r="O21" s="121">
        <v>1369771</v>
      </c>
      <c r="P21" s="121">
        <v>1405501</v>
      </c>
      <c r="Q21" s="121">
        <v>1405501</v>
      </c>
      <c r="R21" s="122">
        <v>1342060</v>
      </c>
      <c r="S21" s="122">
        <v>1817822</v>
      </c>
      <c r="T21" s="122">
        <v>1433609</v>
      </c>
      <c r="U21" s="122">
        <v>1206852</v>
      </c>
      <c r="V21" s="122">
        <v>1206852</v>
      </c>
      <c r="W21" s="122">
        <v>1230222</v>
      </c>
      <c r="X21" s="122">
        <v>1150082</v>
      </c>
      <c r="Y21" s="122">
        <v>1213966</v>
      </c>
      <c r="Z21" s="122">
        <v>1637657</v>
      </c>
      <c r="AA21" s="122">
        <v>1637657</v>
      </c>
      <c r="AB21" s="121">
        <v>1295309</v>
      </c>
      <c r="AC21" s="121">
        <v>1374239</v>
      </c>
      <c r="AD21" s="121">
        <v>1422375</v>
      </c>
      <c r="AE21" s="121">
        <v>1203506</v>
      </c>
      <c r="AF21" s="121">
        <v>1203506</v>
      </c>
      <c r="AG21" s="121">
        <v>1260285</v>
      </c>
      <c r="AH21" s="121">
        <v>1434495</v>
      </c>
      <c r="AI21" s="121">
        <v>1476220</v>
      </c>
      <c r="AJ21" s="121">
        <v>1589784</v>
      </c>
      <c r="AK21" s="121">
        <v>1589784</v>
      </c>
      <c r="AL21" s="121">
        <v>1881216</v>
      </c>
      <c r="AM21" s="121">
        <v>1882992</v>
      </c>
      <c r="AN21" s="121">
        <v>1762274</v>
      </c>
      <c r="AO21" s="121">
        <v>1942176</v>
      </c>
      <c r="AP21" s="121">
        <v>1942176</v>
      </c>
      <c r="AQ21" s="121">
        <v>2224425</v>
      </c>
      <c r="AR21" s="121">
        <v>1950191</v>
      </c>
    </row>
    <row r="22" spans="2:44" s="108" customFormat="1" ht="3" customHeight="1" x14ac:dyDescent="0.25">
      <c r="B22" s="123"/>
      <c r="C22" s="124"/>
      <c r="D22" s="124"/>
      <c r="E22" s="124"/>
      <c r="F22" s="124"/>
      <c r="G22" s="124"/>
      <c r="H22" s="124"/>
      <c r="I22" s="124"/>
      <c r="J22" s="124"/>
      <c r="K22" s="124"/>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row>
    <row r="23" spans="2:44" x14ac:dyDescent="0.25">
      <c r="B23" s="373" t="s">
        <v>267</v>
      </c>
      <c r="C23" s="126"/>
      <c r="D23" s="126"/>
      <c r="E23" s="126"/>
      <c r="F23" s="126"/>
      <c r="G23" s="127"/>
      <c r="H23" s="128"/>
      <c r="I23" s="128"/>
      <c r="J23" s="127"/>
      <c r="K23" s="128"/>
      <c r="L23" s="128"/>
      <c r="M23" s="128"/>
      <c r="N23" s="129"/>
      <c r="O23" s="129"/>
      <c r="P23" s="129"/>
      <c r="Q23" s="129"/>
      <c r="R23" s="130"/>
      <c r="S23" s="130"/>
      <c r="T23" s="131"/>
      <c r="U23" s="131"/>
      <c r="V23" s="131"/>
      <c r="W23" s="130"/>
      <c r="X23" s="130"/>
      <c r="Y23" s="130"/>
      <c r="Z23" s="131"/>
      <c r="AA23" s="131"/>
      <c r="AB23" s="132"/>
      <c r="AC23" s="128"/>
      <c r="AD23" s="128"/>
      <c r="AE23" s="128"/>
      <c r="AF23" s="128"/>
      <c r="AG23" s="132"/>
      <c r="AH23" s="128"/>
      <c r="AI23" s="128"/>
      <c r="AJ23" s="128"/>
      <c r="AK23" s="128"/>
      <c r="AL23" s="132"/>
      <c r="AM23" s="128"/>
      <c r="AN23" s="128"/>
      <c r="AO23" s="128"/>
      <c r="AP23" s="128"/>
      <c r="AQ23" s="128"/>
      <c r="AR23" s="128"/>
    </row>
    <row r="24" spans="2:44" x14ac:dyDescent="0.25">
      <c r="B24" s="373"/>
      <c r="C24" s="126"/>
      <c r="D24" s="126"/>
      <c r="E24" s="126"/>
      <c r="F24" s="126"/>
      <c r="G24" s="127"/>
      <c r="H24" s="128"/>
      <c r="I24" s="128"/>
      <c r="J24" s="127"/>
      <c r="K24" s="128"/>
      <c r="L24" s="128"/>
      <c r="M24" s="128"/>
      <c r="N24" s="129"/>
      <c r="O24" s="129"/>
      <c r="P24" s="129"/>
      <c r="Q24" s="129"/>
      <c r="R24" s="130"/>
      <c r="S24" s="130"/>
      <c r="T24" s="131"/>
      <c r="U24" s="131"/>
      <c r="V24" s="131"/>
      <c r="W24" s="130"/>
      <c r="X24" s="130"/>
      <c r="Y24" s="130"/>
      <c r="Z24" s="131"/>
      <c r="AA24" s="131"/>
      <c r="AB24" s="132"/>
      <c r="AC24" s="128"/>
      <c r="AD24" s="128"/>
      <c r="AE24" s="128"/>
      <c r="AF24" s="128"/>
      <c r="AG24" s="132"/>
      <c r="AH24" s="128"/>
      <c r="AI24" s="128"/>
      <c r="AJ24" s="128"/>
      <c r="AK24" s="128"/>
      <c r="AL24" s="132"/>
      <c r="AM24" s="128"/>
      <c r="AN24" s="128"/>
      <c r="AO24" s="128"/>
      <c r="AP24" s="128"/>
      <c r="AQ24" s="128"/>
      <c r="AR24" s="128"/>
    </row>
    <row r="25" spans="2:44" x14ac:dyDescent="0.25">
      <c r="B25" s="109" t="s">
        <v>268</v>
      </c>
      <c r="C25" s="110"/>
      <c r="D25" s="110"/>
      <c r="E25" s="110"/>
      <c r="F25" s="110"/>
      <c r="G25" s="133"/>
      <c r="H25" s="113"/>
      <c r="I25" s="113"/>
      <c r="J25" s="133"/>
      <c r="K25" s="113"/>
      <c r="L25" s="113"/>
      <c r="M25" s="113"/>
      <c r="N25" s="134"/>
      <c r="O25" s="134"/>
      <c r="P25" s="134"/>
      <c r="Q25" s="134"/>
      <c r="R25" s="113"/>
      <c r="S25" s="113"/>
      <c r="T25" s="112"/>
      <c r="U25" s="112"/>
      <c r="V25" s="112"/>
      <c r="W25" s="113"/>
      <c r="X25" s="113"/>
      <c r="Y25" s="113"/>
      <c r="Z25" s="112"/>
      <c r="AA25" s="112"/>
      <c r="AB25" s="112"/>
      <c r="AC25" s="113"/>
      <c r="AD25" s="113"/>
      <c r="AE25" s="113"/>
      <c r="AF25" s="113"/>
      <c r="AG25" s="112"/>
      <c r="AH25" s="113"/>
      <c r="AI25" s="113"/>
      <c r="AJ25" s="113"/>
      <c r="AK25" s="113"/>
      <c r="AL25" s="112"/>
      <c r="AM25" s="113"/>
      <c r="AN25" s="113"/>
      <c r="AO25" s="113"/>
      <c r="AP25" s="113"/>
      <c r="AQ25" s="113"/>
      <c r="AR25" s="113"/>
    </row>
    <row r="26" spans="2:44" s="108" customFormat="1" ht="3" customHeight="1" x14ac:dyDescent="0.25">
      <c r="B26" s="6"/>
      <c r="C26" s="107"/>
      <c r="D26" s="107"/>
      <c r="E26" s="107"/>
      <c r="F26" s="107"/>
      <c r="G26" s="107"/>
      <c r="H26" s="107"/>
      <c r="I26" s="107"/>
      <c r="J26" s="107"/>
      <c r="K26" s="107"/>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row>
    <row r="27" spans="2:44" x14ac:dyDescent="0.25">
      <c r="B27" s="114" t="s">
        <v>263</v>
      </c>
      <c r="C27" s="115" t="s">
        <v>256</v>
      </c>
      <c r="D27" s="115" t="s">
        <v>256</v>
      </c>
      <c r="E27" s="115" t="s">
        <v>256</v>
      </c>
      <c r="F27" s="115" t="s">
        <v>256</v>
      </c>
      <c r="G27" s="116">
        <v>18810</v>
      </c>
      <c r="H27" s="116">
        <v>18810</v>
      </c>
      <c r="I27" s="116">
        <v>12984</v>
      </c>
      <c r="J27" s="116">
        <v>9319</v>
      </c>
      <c r="K27" s="116">
        <v>2053</v>
      </c>
      <c r="L27" s="116">
        <v>2053</v>
      </c>
      <c r="M27" s="116">
        <v>2053</v>
      </c>
      <c r="N27" s="116">
        <v>2053</v>
      </c>
      <c r="O27" s="116">
        <v>2055</v>
      </c>
      <c r="P27" s="135">
        <v>2053</v>
      </c>
      <c r="Q27" s="135">
        <v>2053</v>
      </c>
      <c r="R27" s="117">
        <v>2053</v>
      </c>
      <c r="S27" s="117">
        <v>0</v>
      </c>
      <c r="T27" s="117">
        <v>0</v>
      </c>
      <c r="U27" s="117">
        <v>0</v>
      </c>
      <c r="V27" s="117">
        <v>0</v>
      </c>
      <c r="W27" s="117">
        <v>0</v>
      </c>
      <c r="X27" s="117">
        <v>0</v>
      </c>
      <c r="Y27" s="117">
        <v>0</v>
      </c>
      <c r="Z27" s="117">
        <v>0</v>
      </c>
      <c r="AA27" s="117">
        <v>0</v>
      </c>
      <c r="AB27" s="116">
        <v>0</v>
      </c>
      <c r="AC27" s="118">
        <v>0</v>
      </c>
      <c r="AD27" s="118">
        <v>0</v>
      </c>
      <c r="AE27" s="118">
        <v>0</v>
      </c>
      <c r="AF27" s="118">
        <v>0</v>
      </c>
      <c r="AG27" s="116">
        <v>0</v>
      </c>
      <c r="AH27" s="118">
        <v>0</v>
      </c>
      <c r="AI27" s="116">
        <v>0</v>
      </c>
      <c r="AJ27" s="116">
        <v>0</v>
      </c>
      <c r="AK27" s="116">
        <v>0</v>
      </c>
      <c r="AL27" s="116">
        <v>0</v>
      </c>
      <c r="AM27" s="116">
        <v>0</v>
      </c>
      <c r="AN27" s="116">
        <v>0</v>
      </c>
      <c r="AO27" s="116">
        <v>0</v>
      </c>
      <c r="AP27" s="116">
        <v>0</v>
      </c>
      <c r="AQ27" s="116">
        <v>0</v>
      </c>
      <c r="AR27" s="116" t="s">
        <v>261</v>
      </c>
    </row>
    <row r="28" spans="2:44" x14ac:dyDescent="0.25">
      <c r="B28" s="114" t="s">
        <v>257</v>
      </c>
      <c r="C28" s="115" t="s">
        <v>256</v>
      </c>
      <c r="D28" s="115" t="s">
        <v>256</v>
      </c>
      <c r="E28" s="115" t="s">
        <v>256</v>
      </c>
      <c r="F28" s="115" t="s">
        <v>256</v>
      </c>
      <c r="G28" s="116">
        <v>5235</v>
      </c>
      <c r="H28" s="116">
        <v>10273</v>
      </c>
      <c r="I28" s="116">
        <v>9728</v>
      </c>
      <c r="J28" s="116">
        <v>8618</v>
      </c>
      <c r="K28" s="116">
        <v>9801</v>
      </c>
      <c r="L28" s="116">
        <v>9801</v>
      </c>
      <c r="M28" s="116">
        <v>12964</v>
      </c>
      <c r="N28" s="116">
        <v>13611</v>
      </c>
      <c r="O28" s="116">
        <v>11186</v>
      </c>
      <c r="P28" s="135">
        <v>7627</v>
      </c>
      <c r="Q28" s="135">
        <v>7627</v>
      </c>
      <c r="R28" s="117">
        <v>10874</v>
      </c>
      <c r="S28" s="117">
        <v>26061</v>
      </c>
      <c r="T28" s="117">
        <v>26176</v>
      </c>
      <c r="U28" s="117">
        <v>27442</v>
      </c>
      <c r="V28" s="117">
        <v>27442</v>
      </c>
      <c r="W28" s="117">
        <v>28390</v>
      </c>
      <c r="X28" s="117">
        <v>31874</v>
      </c>
      <c r="Y28" s="117">
        <v>34218</v>
      </c>
      <c r="Z28" s="117">
        <v>42568</v>
      </c>
      <c r="AA28" s="117">
        <v>42568</v>
      </c>
      <c r="AB28" s="116">
        <v>45966</v>
      </c>
      <c r="AC28" s="116">
        <v>42893</v>
      </c>
      <c r="AD28" s="116">
        <v>43593</v>
      </c>
      <c r="AE28" s="116">
        <v>39485</v>
      </c>
      <c r="AF28" s="116">
        <v>39485</v>
      </c>
      <c r="AG28" s="116">
        <v>40918</v>
      </c>
      <c r="AH28" s="116">
        <v>39940</v>
      </c>
      <c r="AI28" s="116">
        <v>36940</v>
      </c>
      <c r="AJ28" s="116">
        <v>35948</v>
      </c>
      <c r="AK28" s="116">
        <v>35948</v>
      </c>
      <c r="AL28" s="116">
        <v>34014</v>
      </c>
      <c r="AM28" s="116">
        <v>31362</v>
      </c>
      <c r="AN28" s="116">
        <v>33597</v>
      </c>
      <c r="AO28" s="116">
        <v>34985</v>
      </c>
      <c r="AP28" s="116">
        <v>34985</v>
      </c>
      <c r="AQ28" s="320">
        <v>41567</v>
      </c>
      <c r="AR28" s="320">
        <v>32988</v>
      </c>
    </row>
    <row r="29" spans="2:44" x14ac:dyDescent="0.25">
      <c r="B29" s="114" t="s">
        <v>269</v>
      </c>
      <c r="C29" s="115" t="s">
        <v>256</v>
      </c>
      <c r="D29" s="115" t="s">
        <v>256</v>
      </c>
      <c r="E29" s="115" t="s">
        <v>256</v>
      </c>
      <c r="F29" s="115" t="s">
        <v>256</v>
      </c>
      <c r="G29" s="116">
        <v>1598</v>
      </c>
      <c r="H29" s="116">
        <v>1738</v>
      </c>
      <c r="I29" s="116">
        <v>3293</v>
      </c>
      <c r="J29" s="116">
        <v>1759</v>
      </c>
      <c r="K29" s="116">
        <v>0</v>
      </c>
      <c r="L29" s="116">
        <v>0</v>
      </c>
      <c r="M29" s="116">
        <v>0</v>
      </c>
      <c r="N29" s="118">
        <v>0</v>
      </c>
      <c r="O29" s="118">
        <v>0</v>
      </c>
      <c r="P29" s="118">
        <v>0</v>
      </c>
      <c r="Q29" s="118">
        <v>0</v>
      </c>
      <c r="R29" s="136">
        <v>0</v>
      </c>
      <c r="S29" s="136">
        <v>0</v>
      </c>
      <c r="T29" s="137">
        <v>0</v>
      </c>
      <c r="U29" s="137">
        <v>0</v>
      </c>
      <c r="V29" s="137">
        <v>0</v>
      </c>
      <c r="W29" s="136">
        <v>0</v>
      </c>
      <c r="X29" s="136">
        <v>0</v>
      </c>
      <c r="Y29" s="136">
        <v>0</v>
      </c>
      <c r="Z29" s="137">
        <v>0</v>
      </c>
      <c r="AA29" s="137">
        <v>0</v>
      </c>
      <c r="AB29" s="138">
        <v>0</v>
      </c>
      <c r="AC29" s="118">
        <v>0</v>
      </c>
      <c r="AD29" s="118">
        <v>0</v>
      </c>
      <c r="AE29" s="118">
        <v>0</v>
      </c>
      <c r="AF29" s="118">
        <v>0</v>
      </c>
      <c r="AG29" s="138">
        <v>0</v>
      </c>
      <c r="AH29" s="118">
        <v>0</v>
      </c>
      <c r="AI29" s="116">
        <v>0</v>
      </c>
      <c r="AJ29" s="116">
        <v>0</v>
      </c>
      <c r="AK29" s="116">
        <v>0</v>
      </c>
      <c r="AL29" s="138">
        <v>0</v>
      </c>
      <c r="AM29" s="138">
        <v>0</v>
      </c>
      <c r="AN29" s="138">
        <v>0</v>
      </c>
      <c r="AO29" s="138">
        <v>0</v>
      </c>
      <c r="AP29" s="138">
        <v>0</v>
      </c>
      <c r="AQ29" s="116">
        <v>0</v>
      </c>
      <c r="AR29" s="116" t="s">
        <v>261</v>
      </c>
    </row>
    <row r="30" spans="2:44" x14ac:dyDescent="0.25">
      <c r="B30" s="114" t="s">
        <v>260</v>
      </c>
      <c r="C30" s="115" t="s">
        <v>256</v>
      </c>
      <c r="D30" s="115" t="s">
        <v>256</v>
      </c>
      <c r="E30" s="115" t="s">
        <v>256</v>
      </c>
      <c r="F30" s="115" t="s">
        <v>256</v>
      </c>
      <c r="G30" s="116">
        <v>663</v>
      </c>
      <c r="H30" s="116">
        <v>0</v>
      </c>
      <c r="I30" s="116">
        <v>0</v>
      </c>
      <c r="J30" s="116">
        <v>69</v>
      </c>
      <c r="K30" s="116">
        <v>0</v>
      </c>
      <c r="L30" s="116">
        <v>0</v>
      </c>
      <c r="M30" s="116">
        <v>0</v>
      </c>
      <c r="N30" s="118">
        <v>0</v>
      </c>
      <c r="O30" s="118">
        <v>0</v>
      </c>
      <c r="P30" s="118">
        <v>0</v>
      </c>
      <c r="Q30" s="118">
        <v>0</v>
      </c>
      <c r="R30" s="136">
        <v>0</v>
      </c>
      <c r="S30" s="136">
        <v>0</v>
      </c>
      <c r="T30" s="137">
        <v>0</v>
      </c>
      <c r="U30" s="137">
        <v>0</v>
      </c>
      <c r="V30" s="137">
        <v>0</v>
      </c>
      <c r="W30" s="136">
        <v>0</v>
      </c>
      <c r="X30" s="136">
        <v>0</v>
      </c>
      <c r="Y30" s="136">
        <v>0</v>
      </c>
      <c r="Z30" s="137">
        <v>0</v>
      </c>
      <c r="AA30" s="137">
        <v>0</v>
      </c>
      <c r="AB30" s="138">
        <v>0</v>
      </c>
      <c r="AC30" s="118">
        <v>0</v>
      </c>
      <c r="AD30" s="118">
        <v>0</v>
      </c>
      <c r="AE30" s="118">
        <v>0</v>
      </c>
      <c r="AF30" s="118">
        <v>0</v>
      </c>
      <c r="AG30" s="138">
        <v>0</v>
      </c>
      <c r="AH30" s="118">
        <v>0</v>
      </c>
      <c r="AI30" s="116">
        <v>0</v>
      </c>
      <c r="AJ30" s="116">
        <v>0</v>
      </c>
      <c r="AK30" s="116">
        <v>0</v>
      </c>
      <c r="AL30" s="138">
        <v>0</v>
      </c>
      <c r="AM30" s="138">
        <v>0</v>
      </c>
      <c r="AN30" s="138">
        <v>0</v>
      </c>
      <c r="AO30" s="138">
        <v>0</v>
      </c>
      <c r="AP30" s="138">
        <v>0</v>
      </c>
      <c r="AQ30" s="116">
        <v>0</v>
      </c>
      <c r="AR30" s="116" t="s">
        <v>261</v>
      </c>
    </row>
    <row r="31" spans="2:44" x14ac:dyDescent="0.25">
      <c r="B31" s="114" t="s">
        <v>270</v>
      </c>
      <c r="C31" s="115"/>
      <c r="D31" s="115"/>
      <c r="E31" s="115"/>
      <c r="F31" s="115"/>
      <c r="G31" s="116"/>
      <c r="H31" s="116"/>
      <c r="I31" s="116"/>
      <c r="J31" s="116"/>
      <c r="K31" s="116"/>
      <c r="L31" s="116"/>
      <c r="M31" s="116"/>
      <c r="N31" s="118"/>
      <c r="O31" s="118"/>
      <c r="P31" s="118"/>
      <c r="Q31" s="118"/>
      <c r="R31" s="136"/>
      <c r="S31" s="136"/>
      <c r="T31" s="137"/>
      <c r="U31" s="137"/>
      <c r="V31" s="137"/>
      <c r="W31" s="136"/>
      <c r="X31" s="136"/>
      <c r="Y31" s="136"/>
      <c r="Z31" s="137"/>
      <c r="AA31" s="137"/>
      <c r="AB31" s="138"/>
      <c r="AC31" s="118"/>
      <c r="AD31" s="118"/>
      <c r="AE31" s="118"/>
      <c r="AF31" s="118"/>
      <c r="AG31" s="138"/>
      <c r="AH31" s="118"/>
      <c r="AI31" s="116"/>
      <c r="AJ31" s="116"/>
      <c r="AK31" s="116"/>
      <c r="AL31" s="138"/>
      <c r="AM31" s="116">
        <v>25313</v>
      </c>
      <c r="AN31" s="116">
        <v>40826</v>
      </c>
      <c r="AO31" s="116">
        <v>12552</v>
      </c>
      <c r="AP31" s="116">
        <v>12552</v>
      </c>
      <c r="AQ31" s="116">
        <v>4676</v>
      </c>
      <c r="AR31" s="116">
        <v>7299</v>
      </c>
    </row>
    <row r="32" spans="2:44" x14ac:dyDescent="0.25">
      <c r="B32" s="114" t="s">
        <v>265</v>
      </c>
      <c r="C32" s="115" t="s">
        <v>256</v>
      </c>
      <c r="D32" s="115" t="s">
        <v>256</v>
      </c>
      <c r="E32" s="115" t="s">
        <v>256</v>
      </c>
      <c r="F32" s="115" t="s">
        <v>256</v>
      </c>
      <c r="G32" s="116">
        <v>10380</v>
      </c>
      <c r="H32" s="116">
        <v>13500</v>
      </c>
      <c r="I32" s="116">
        <v>13353</v>
      </c>
      <c r="J32" s="116">
        <v>14735</v>
      </c>
      <c r="K32" s="116">
        <v>17267</v>
      </c>
      <c r="L32" s="116">
        <v>17267</v>
      </c>
      <c r="M32" s="116">
        <v>23219</v>
      </c>
      <c r="N32" s="116">
        <v>41240</v>
      </c>
      <c r="O32" s="116">
        <v>48640</v>
      </c>
      <c r="P32" s="116">
        <v>74037</v>
      </c>
      <c r="Q32" s="116">
        <v>74037</v>
      </c>
      <c r="R32" s="117">
        <v>84031</v>
      </c>
      <c r="S32" s="117">
        <v>99494</v>
      </c>
      <c r="T32" s="117">
        <v>186563</v>
      </c>
      <c r="U32" s="117">
        <v>180306</v>
      </c>
      <c r="V32" s="117">
        <v>180306</v>
      </c>
      <c r="W32" s="117">
        <v>182946</v>
      </c>
      <c r="X32" s="117">
        <v>206421</v>
      </c>
      <c r="Y32" s="117">
        <v>198700</v>
      </c>
      <c r="Z32" s="117">
        <v>191756</v>
      </c>
      <c r="AA32" s="117">
        <v>191756</v>
      </c>
      <c r="AB32" s="116">
        <v>195936</v>
      </c>
      <c r="AC32" s="116">
        <v>200448</v>
      </c>
      <c r="AD32" s="116">
        <v>144084</v>
      </c>
      <c r="AE32" s="116">
        <v>117346</v>
      </c>
      <c r="AF32" s="116">
        <v>117346</v>
      </c>
      <c r="AG32" s="116">
        <v>113807</v>
      </c>
      <c r="AH32" s="116">
        <v>110965</v>
      </c>
      <c r="AI32" s="116">
        <v>117789</v>
      </c>
      <c r="AJ32" s="116">
        <v>115875</v>
      </c>
      <c r="AK32" s="116">
        <v>115875</v>
      </c>
      <c r="AL32" s="116">
        <v>123517</v>
      </c>
      <c r="AM32" s="116">
        <v>117442</v>
      </c>
      <c r="AN32" s="116">
        <v>123893</v>
      </c>
      <c r="AO32" s="116">
        <v>125480</v>
      </c>
      <c r="AP32" s="116">
        <v>125480</v>
      </c>
      <c r="AQ32" s="116">
        <v>129553</v>
      </c>
      <c r="AR32" s="116">
        <v>116149</v>
      </c>
    </row>
    <row r="33" spans="2:44" x14ac:dyDescent="0.25">
      <c r="B33" s="114" t="s">
        <v>271</v>
      </c>
      <c r="C33" s="115" t="s">
        <v>256</v>
      </c>
      <c r="D33" s="115" t="s">
        <v>256</v>
      </c>
      <c r="E33" s="115" t="s">
        <v>256</v>
      </c>
      <c r="F33" s="115" t="s">
        <v>256</v>
      </c>
      <c r="G33" s="118">
        <v>0</v>
      </c>
      <c r="H33" s="116">
        <v>24458</v>
      </c>
      <c r="I33" s="116">
        <v>49835</v>
      </c>
      <c r="J33" s="116">
        <v>50811</v>
      </c>
      <c r="K33" s="116">
        <v>45634</v>
      </c>
      <c r="L33" s="116">
        <v>45634</v>
      </c>
      <c r="M33" s="116">
        <v>47936</v>
      </c>
      <c r="N33" s="116">
        <v>50539</v>
      </c>
      <c r="O33" s="116">
        <v>52027</v>
      </c>
      <c r="P33" s="116">
        <v>51410</v>
      </c>
      <c r="Q33" s="116">
        <v>51410</v>
      </c>
      <c r="R33" s="117">
        <v>48879</v>
      </c>
      <c r="S33" s="117">
        <v>51261</v>
      </c>
      <c r="T33" s="117">
        <v>54266</v>
      </c>
      <c r="U33" s="117">
        <v>48477</v>
      </c>
      <c r="V33" s="117">
        <v>48477</v>
      </c>
      <c r="W33" s="117">
        <v>51163</v>
      </c>
      <c r="X33" s="117">
        <v>52080</v>
      </c>
      <c r="Y33" s="117">
        <v>55900</v>
      </c>
      <c r="Z33" s="117">
        <v>53907</v>
      </c>
      <c r="AA33" s="117">
        <v>53907</v>
      </c>
      <c r="AB33" s="116">
        <v>54152</v>
      </c>
      <c r="AC33" s="116">
        <v>52669</v>
      </c>
      <c r="AD33" s="116">
        <v>53284</v>
      </c>
      <c r="AE33" s="116">
        <v>51834</v>
      </c>
      <c r="AF33" s="116">
        <v>51834</v>
      </c>
      <c r="AG33" s="116">
        <v>52106</v>
      </c>
      <c r="AH33" s="116">
        <v>52839</v>
      </c>
      <c r="AI33" s="116">
        <v>55365</v>
      </c>
      <c r="AJ33" s="116">
        <v>54442</v>
      </c>
      <c r="AK33" s="116">
        <v>54442</v>
      </c>
      <c r="AL33" s="116">
        <v>53129</v>
      </c>
      <c r="AM33" s="116">
        <v>53515</v>
      </c>
      <c r="AN33" s="116">
        <v>56307</v>
      </c>
      <c r="AO33" s="116">
        <v>46518</v>
      </c>
      <c r="AP33" s="116">
        <v>46518</v>
      </c>
      <c r="AQ33" s="116">
        <v>50607</v>
      </c>
      <c r="AR33" s="116">
        <v>54962</v>
      </c>
    </row>
    <row r="34" spans="2:44" x14ac:dyDescent="0.25">
      <c r="B34" s="114" t="s">
        <v>272</v>
      </c>
      <c r="C34" s="115" t="s">
        <v>256</v>
      </c>
      <c r="D34" s="115" t="s">
        <v>256</v>
      </c>
      <c r="E34" s="115" t="s">
        <v>256</v>
      </c>
      <c r="F34" s="115" t="s">
        <v>256</v>
      </c>
      <c r="G34" s="116">
        <v>65763</v>
      </c>
      <c r="H34" s="116">
        <v>73976</v>
      </c>
      <c r="I34" s="116">
        <v>110065</v>
      </c>
      <c r="J34" s="116">
        <v>127503</v>
      </c>
      <c r="K34" s="116">
        <v>139320</v>
      </c>
      <c r="L34" s="116">
        <v>139320</v>
      </c>
      <c r="M34" s="116">
        <v>157297</v>
      </c>
      <c r="N34" s="116">
        <v>192686</v>
      </c>
      <c r="O34" s="116">
        <v>212537</v>
      </c>
      <c r="P34" s="116">
        <v>260381</v>
      </c>
      <c r="Q34" s="116">
        <v>260381</v>
      </c>
      <c r="R34" s="117">
        <v>277999</v>
      </c>
      <c r="S34" s="117">
        <v>329330</v>
      </c>
      <c r="T34" s="117">
        <v>399458</v>
      </c>
      <c r="U34" s="117">
        <v>419808</v>
      </c>
      <c r="V34" s="117">
        <v>419808</v>
      </c>
      <c r="W34" s="117">
        <v>440193</v>
      </c>
      <c r="X34" s="117">
        <v>459564</v>
      </c>
      <c r="Y34" s="117">
        <v>503626</v>
      </c>
      <c r="Z34" s="117">
        <v>542087</v>
      </c>
      <c r="AA34" s="117">
        <v>542087</v>
      </c>
      <c r="AB34" s="116">
        <v>577692</v>
      </c>
      <c r="AC34" s="116">
        <v>588178</v>
      </c>
      <c r="AD34" s="116">
        <v>598802</v>
      </c>
      <c r="AE34" s="116">
        <v>608685</v>
      </c>
      <c r="AF34" s="116">
        <v>608685</v>
      </c>
      <c r="AG34" s="116">
        <v>610628</v>
      </c>
      <c r="AH34" s="116">
        <v>611359</v>
      </c>
      <c r="AI34" s="116">
        <v>639187</v>
      </c>
      <c r="AJ34" s="116">
        <v>658482</v>
      </c>
      <c r="AK34" s="116">
        <v>658482</v>
      </c>
      <c r="AL34" s="116">
        <v>670162</v>
      </c>
      <c r="AM34" s="116">
        <v>684279</v>
      </c>
      <c r="AN34" s="116">
        <v>695231</v>
      </c>
      <c r="AO34" s="116">
        <v>711485</v>
      </c>
      <c r="AP34" s="116">
        <v>711485</v>
      </c>
      <c r="AQ34" s="116">
        <v>699016</v>
      </c>
      <c r="AR34" s="116">
        <v>701624</v>
      </c>
    </row>
    <row r="35" spans="2:44" x14ac:dyDescent="0.25">
      <c r="B35" s="114" t="s">
        <v>273</v>
      </c>
      <c r="C35" s="115" t="s">
        <v>256</v>
      </c>
      <c r="D35" s="115" t="s">
        <v>256</v>
      </c>
      <c r="E35" s="115" t="s">
        <v>256</v>
      </c>
      <c r="F35" s="115" t="s">
        <v>256</v>
      </c>
      <c r="G35" s="118">
        <v>0</v>
      </c>
      <c r="H35" s="116">
        <v>214677</v>
      </c>
      <c r="I35" s="116">
        <v>268121</v>
      </c>
      <c r="J35" s="116">
        <v>273524</v>
      </c>
      <c r="K35" s="116">
        <v>274275</v>
      </c>
      <c r="L35" s="116">
        <v>274275</v>
      </c>
      <c r="M35" s="116">
        <v>334221</v>
      </c>
      <c r="N35" s="116">
        <v>376023</v>
      </c>
      <c r="O35" s="116">
        <v>389846</v>
      </c>
      <c r="P35" s="116">
        <v>419074</v>
      </c>
      <c r="Q35" s="116">
        <v>419074</v>
      </c>
      <c r="R35" s="117">
        <v>433164</v>
      </c>
      <c r="S35" s="117">
        <v>544984</v>
      </c>
      <c r="T35" s="117">
        <v>631737</v>
      </c>
      <c r="U35" s="117">
        <v>663686</v>
      </c>
      <c r="V35" s="117">
        <v>663686</v>
      </c>
      <c r="W35" s="117">
        <v>676402</v>
      </c>
      <c r="X35" s="117">
        <v>678031</v>
      </c>
      <c r="Y35" s="117">
        <v>712068</v>
      </c>
      <c r="Z35" s="117">
        <v>690073</v>
      </c>
      <c r="AA35" s="117">
        <v>690073</v>
      </c>
      <c r="AB35" s="116">
        <v>777086</v>
      </c>
      <c r="AC35" s="116">
        <v>759512</v>
      </c>
      <c r="AD35" s="116">
        <v>770036</v>
      </c>
      <c r="AE35" s="116">
        <v>767609</v>
      </c>
      <c r="AF35" s="116">
        <v>767609</v>
      </c>
      <c r="AG35" s="116">
        <v>788657</v>
      </c>
      <c r="AH35" s="116">
        <v>801409</v>
      </c>
      <c r="AI35" s="116">
        <v>846333</v>
      </c>
      <c r="AJ35" s="116">
        <v>842219</v>
      </c>
      <c r="AK35" s="116">
        <v>842219</v>
      </c>
      <c r="AL35" s="116">
        <v>845698</v>
      </c>
      <c r="AM35" s="116">
        <v>859356</v>
      </c>
      <c r="AN35" s="116">
        <v>900305</v>
      </c>
      <c r="AO35" s="116">
        <v>896758</v>
      </c>
      <c r="AP35" s="116">
        <v>896758</v>
      </c>
      <c r="AQ35" s="116">
        <v>902538</v>
      </c>
      <c r="AR35" s="116">
        <v>887580</v>
      </c>
    </row>
    <row r="36" spans="2:44" x14ac:dyDescent="0.25">
      <c r="B36" s="114" t="s">
        <v>274</v>
      </c>
      <c r="C36" s="115" t="s">
        <v>256</v>
      </c>
      <c r="D36" s="115" t="s">
        <v>256</v>
      </c>
      <c r="E36" s="115" t="s">
        <v>256</v>
      </c>
      <c r="F36" s="115" t="s">
        <v>256</v>
      </c>
      <c r="G36" s="116">
        <v>682469</v>
      </c>
      <c r="H36" s="116">
        <v>879097</v>
      </c>
      <c r="I36" s="116">
        <v>1226095</v>
      </c>
      <c r="J36" s="116">
        <v>1325323</v>
      </c>
      <c r="K36" s="116">
        <v>1312338</v>
      </c>
      <c r="L36" s="116">
        <v>1312338</v>
      </c>
      <c r="M36" s="116">
        <v>1524985</v>
      </c>
      <c r="N36" s="116">
        <v>1835823</v>
      </c>
      <c r="O36" s="116">
        <v>1961759</v>
      </c>
      <c r="P36" s="116">
        <v>2573010</v>
      </c>
      <c r="Q36" s="116">
        <v>2573010</v>
      </c>
      <c r="R36" s="117">
        <v>2758245</v>
      </c>
      <c r="S36" s="117">
        <v>3112982</v>
      </c>
      <c r="T36" s="117">
        <v>3755011</v>
      </c>
      <c r="U36" s="117">
        <v>3900835</v>
      </c>
      <c r="V36" s="117">
        <v>3900835</v>
      </c>
      <c r="W36" s="117">
        <v>3952453</v>
      </c>
      <c r="X36" s="117">
        <v>4052188</v>
      </c>
      <c r="Y36" s="117">
        <v>4042545</v>
      </c>
      <c r="Z36" s="117">
        <v>4041491</v>
      </c>
      <c r="AA36" s="117">
        <v>4041491</v>
      </c>
      <c r="AB36" s="116">
        <v>4852656</v>
      </c>
      <c r="AC36" s="116">
        <v>4831529</v>
      </c>
      <c r="AD36" s="116">
        <v>4798915</v>
      </c>
      <c r="AE36" s="116">
        <v>4796016</v>
      </c>
      <c r="AF36" s="116">
        <v>4796016</v>
      </c>
      <c r="AG36" s="116">
        <v>4824422</v>
      </c>
      <c r="AH36" s="116">
        <v>4800430</v>
      </c>
      <c r="AI36" s="116">
        <v>5541793</v>
      </c>
      <c r="AJ36" s="116">
        <v>5532789</v>
      </c>
      <c r="AK36" s="116">
        <v>5532789</v>
      </c>
      <c r="AL36" s="116">
        <v>5504138</v>
      </c>
      <c r="AM36" s="116">
        <v>5583909</v>
      </c>
      <c r="AN36" s="116">
        <v>5574726</v>
      </c>
      <c r="AO36" s="116">
        <v>5587980</v>
      </c>
      <c r="AP36" s="116">
        <v>5587980</v>
      </c>
      <c r="AQ36" s="116">
        <v>5573118</v>
      </c>
      <c r="AR36" s="116">
        <v>5575840</v>
      </c>
    </row>
    <row r="37" spans="2:44" s="108" customFormat="1" ht="3" customHeight="1" x14ac:dyDescent="0.25">
      <c r="B37" s="6"/>
      <c r="C37" s="107"/>
      <c r="D37" s="107"/>
      <c r="E37" s="107"/>
      <c r="F37" s="107"/>
      <c r="G37" s="107"/>
      <c r="H37" s="107"/>
      <c r="I37" s="107"/>
      <c r="J37" s="107"/>
      <c r="K37" s="107"/>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row>
    <row r="38" spans="2:44" s="108" customFormat="1" ht="3" customHeight="1" x14ac:dyDescent="0.25">
      <c r="B38" s="58"/>
      <c r="C38" s="119"/>
      <c r="D38" s="119"/>
      <c r="E38" s="119"/>
      <c r="F38" s="119"/>
      <c r="G38" s="119"/>
      <c r="H38" s="119"/>
      <c r="I38" s="119"/>
      <c r="J38" s="119"/>
      <c r="K38" s="11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row>
    <row r="39" spans="2:44" x14ac:dyDescent="0.25">
      <c r="B39" s="120" t="s">
        <v>275</v>
      </c>
      <c r="C39" s="115" t="s">
        <v>256</v>
      </c>
      <c r="D39" s="115" t="s">
        <v>256</v>
      </c>
      <c r="E39" s="115" t="s">
        <v>256</v>
      </c>
      <c r="F39" s="115" t="s">
        <v>256</v>
      </c>
      <c r="G39" s="121">
        <v>784918</v>
      </c>
      <c r="H39" s="121">
        <v>1236529</v>
      </c>
      <c r="I39" s="121">
        <v>1693474</v>
      </c>
      <c r="J39" s="121">
        <v>1811661</v>
      </c>
      <c r="K39" s="121">
        <v>1800688</v>
      </c>
      <c r="L39" s="121">
        <v>1800688</v>
      </c>
      <c r="M39" s="121">
        <v>2102675</v>
      </c>
      <c r="N39" s="121">
        <v>2511975</v>
      </c>
      <c r="O39" s="121">
        <v>2678050</v>
      </c>
      <c r="P39" s="121">
        <v>3387592</v>
      </c>
      <c r="Q39" s="121">
        <v>3387592</v>
      </c>
      <c r="R39" s="122">
        <v>3615245</v>
      </c>
      <c r="S39" s="122">
        <v>4164112</v>
      </c>
      <c r="T39" s="122">
        <v>5053211</v>
      </c>
      <c r="U39" s="122">
        <v>5240554</v>
      </c>
      <c r="V39" s="122">
        <v>5240554</v>
      </c>
      <c r="W39" s="122">
        <v>5331547</v>
      </c>
      <c r="X39" s="122">
        <v>5480158</v>
      </c>
      <c r="Y39" s="122">
        <v>5547057</v>
      </c>
      <c r="Z39" s="122">
        <v>5561882</v>
      </c>
      <c r="AA39" s="122">
        <v>5561882</v>
      </c>
      <c r="AB39" s="121">
        <v>6503488</v>
      </c>
      <c r="AC39" s="121">
        <v>6475229</v>
      </c>
      <c r="AD39" s="121">
        <v>6408714</v>
      </c>
      <c r="AE39" s="121">
        <v>6380975</v>
      </c>
      <c r="AF39" s="121">
        <v>6380975</v>
      </c>
      <c r="AG39" s="121">
        <v>6430538</v>
      </c>
      <c r="AH39" s="121">
        <v>6416942</v>
      </c>
      <c r="AI39" s="121">
        <v>7237407</v>
      </c>
      <c r="AJ39" s="121">
        <v>7239755</v>
      </c>
      <c r="AK39" s="121">
        <v>7239755</v>
      </c>
      <c r="AL39" s="121">
        <v>7230658</v>
      </c>
      <c r="AM39" s="121">
        <v>7355176</v>
      </c>
      <c r="AN39" s="121">
        <v>7424885</v>
      </c>
      <c r="AO39" s="121">
        <v>7415758</v>
      </c>
      <c r="AP39" s="121">
        <v>7415758</v>
      </c>
      <c r="AQ39" s="121">
        <v>7401075</v>
      </c>
      <c r="AR39" s="121">
        <v>7376442</v>
      </c>
    </row>
    <row r="40" spans="2:44" s="108" customFormat="1" ht="3" customHeight="1" x14ac:dyDescent="0.25">
      <c r="B40" s="123"/>
      <c r="C40" s="124"/>
      <c r="D40" s="124"/>
      <c r="E40" s="124"/>
      <c r="F40" s="124"/>
      <c r="G40" s="124"/>
      <c r="H40" s="124"/>
      <c r="I40" s="124"/>
      <c r="J40" s="124"/>
      <c r="K40" s="124"/>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row>
    <row r="41" spans="2:44" s="108" customFormat="1" ht="3" customHeight="1" x14ac:dyDescent="0.25">
      <c r="B41" s="6"/>
      <c r="C41" s="107"/>
      <c r="D41" s="107"/>
      <c r="E41" s="107"/>
      <c r="F41" s="107"/>
      <c r="G41" s="107"/>
      <c r="H41" s="107"/>
      <c r="I41" s="107"/>
      <c r="J41" s="107"/>
      <c r="K41" s="107"/>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row>
    <row r="42" spans="2:44" x14ac:dyDescent="0.25">
      <c r="B42" s="139"/>
      <c r="C42" s="126"/>
      <c r="D42" s="126"/>
      <c r="E42" s="126"/>
      <c r="F42" s="126"/>
      <c r="G42" s="127"/>
      <c r="H42" s="128"/>
      <c r="I42" s="128"/>
      <c r="J42" s="127"/>
      <c r="K42" s="128"/>
      <c r="L42" s="128"/>
      <c r="M42" s="128"/>
      <c r="N42" s="129"/>
      <c r="O42" s="129"/>
      <c r="P42" s="129"/>
      <c r="Q42" s="129"/>
      <c r="R42" s="130"/>
      <c r="S42" s="130"/>
      <c r="T42" s="131"/>
      <c r="U42" s="131"/>
      <c r="V42" s="131"/>
      <c r="W42" s="130"/>
      <c r="X42" s="130"/>
      <c r="Y42" s="130"/>
      <c r="Z42" s="131"/>
      <c r="AA42" s="131"/>
      <c r="AB42" s="132"/>
      <c r="AC42" s="128"/>
      <c r="AD42" s="128"/>
      <c r="AE42" s="128"/>
      <c r="AF42" s="128"/>
      <c r="AG42" s="132"/>
      <c r="AH42" s="128"/>
      <c r="AI42" s="128"/>
      <c r="AJ42" s="128"/>
      <c r="AK42" s="128"/>
      <c r="AL42" s="132"/>
      <c r="AM42" s="128"/>
      <c r="AN42" s="128"/>
      <c r="AO42" s="128"/>
      <c r="AP42" s="128"/>
      <c r="AQ42" s="128"/>
      <c r="AR42" s="128"/>
    </row>
    <row r="43" spans="2:44" s="108" customFormat="1" ht="3" customHeight="1" x14ac:dyDescent="0.25">
      <c r="B43" s="58"/>
      <c r="C43" s="119"/>
      <c r="D43" s="119"/>
      <c r="E43" s="119"/>
      <c r="F43" s="119"/>
      <c r="G43" s="119"/>
      <c r="H43" s="119"/>
      <c r="I43" s="119"/>
      <c r="J43" s="119"/>
      <c r="K43" s="11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row>
    <row r="44" spans="2:44" x14ac:dyDescent="0.25">
      <c r="B44" s="140" t="s">
        <v>276</v>
      </c>
      <c r="C44" s="115" t="s">
        <v>256</v>
      </c>
      <c r="D44" s="115" t="s">
        <v>256</v>
      </c>
      <c r="E44" s="115" t="s">
        <v>256</v>
      </c>
      <c r="F44" s="115" t="s">
        <v>256</v>
      </c>
      <c r="G44" s="121">
        <v>918418</v>
      </c>
      <c r="H44" s="121">
        <v>1612778</v>
      </c>
      <c r="I44" s="121">
        <v>1932418</v>
      </c>
      <c r="J44" s="121">
        <v>2956568</v>
      </c>
      <c r="K44" s="121">
        <v>2912453</v>
      </c>
      <c r="L44" s="121">
        <v>2912453</v>
      </c>
      <c r="M44" s="121">
        <v>3602134</v>
      </c>
      <c r="N44" s="121">
        <v>3850190</v>
      </c>
      <c r="O44" s="121">
        <v>4047821</v>
      </c>
      <c r="P44" s="121">
        <v>4793093</v>
      </c>
      <c r="Q44" s="121">
        <v>4793093</v>
      </c>
      <c r="R44" s="122">
        <v>4957305</v>
      </c>
      <c r="S44" s="122">
        <v>5981934</v>
      </c>
      <c r="T44" s="122">
        <v>6486820</v>
      </c>
      <c r="U44" s="122">
        <v>6447406</v>
      </c>
      <c r="V44" s="122">
        <v>6447406</v>
      </c>
      <c r="W44" s="122">
        <v>6561769</v>
      </c>
      <c r="X44" s="122">
        <v>6630240</v>
      </c>
      <c r="Y44" s="122">
        <v>6761023</v>
      </c>
      <c r="Z44" s="122">
        <v>7199539</v>
      </c>
      <c r="AA44" s="122">
        <v>7199539</v>
      </c>
      <c r="AB44" s="121">
        <v>7798797</v>
      </c>
      <c r="AC44" s="121">
        <v>7849468</v>
      </c>
      <c r="AD44" s="121">
        <v>7831089</v>
      </c>
      <c r="AE44" s="121">
        <v>7584481</v>
      </c>
      <c r="AF44" s="121">
        <v>7584481</v>
      </c>
      <c r="AG44" s="121">
        <v>7690823</v>
      </c>
      <c r="AH44" s="121">
        <v>7851437</v>
      </c>
      <c r="AI44" s="121">
        <v>8713627</v>
      </c>
      <c r="AJ44" s="121">
        <v>8829539</v>
      </c>
      <c r="AK44" s="121">
        <v>8829539</v>
      </c>
      <c r="AL44" s="121">
        <v>9111874</v>
      </c>
      <c r="AM44" s="121">
        <v>9238168</v>
      </c>
      <c r="AN44" s="121">
        <v>9187159</v>
      </c>
      <c r="AO44" s="121">
        <v>9357934</v>
      </c>
      <c r="AP44" s="121">
        <v>9357934</v>
      </c>
      <c r="AQ44" s="121">
        <v>9625500</v>
      </c>
      <c r="AR44" s="121">
        <v>9326633</v>
      </c>
    </row>
    <row r="45" spans="2:44" s="108" customFormat="1" ht="3" customHeight="1" thickBot="1" x14ac:dyDescent="0.3">
      <c r="B45" s="27"/>
      <c r="C45" s="141"/>
      <c r="D45" s="141"/>
      <c r="E45" s="141"/>
      <c r="F45" s="141"/>
      <c r="G45" s="141"/>
      <c r="H45" s="141"/>
      <c r="I45" s="141"/>
      <c r="J45" s="141"/>
      <c r="K45" s="141"/>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row>
    <row r="46" spans="2:44" ht="12" thickTop="1" x14ac:dyDescent="0.25">
      <c r="B46" s="139"/>
      <c r="C46" s="142"/>
      <c r="D46" s="142"/>
      <c r="E46" s="142"/>
      <c r="F46" s="142"/>
      <c r="G46" s="132"/>
      <c r="H46" s="128"/>
      <c r="I46" s="128"/>
      <c r="J46" s="132"/>
      <c r="K46" s="128"/>
      <c r="L46" s="128"/>
      <c r="M46" s="128"/>
      <c r="N46" s="132"/>
      <c r="O46" s="132"/>
      <c r="P46" s="132"/>
      <c r="Q46" s="132"/>
      <c r="R46" s="130"/>
      <c r="S46" s="130"/>
      <c r="T46" s="131"/>
      <c r="U46" s="131"/>
      <c r="V46" s="131"/>
      <c r="W46" s="130"/>
      <c r="X46" s="130"/>
      <c r="Y46" s="130"/>
      <c r="Z46" s="131"/>
      <c r="AA46" s="131"/>
      <c r="AB46" s="132"/>
      <c r="AC46" s="128"/>
      <c r="AD46" s="128"/>
      <c r="AE46" s="128"/>
      <c r="AF46" s="128"/>
      <c r="AG46" s="132"/>
      <c r="AH46" s="128"/>
      <c r="AI46" s="128"/>
      <c r="AJ46" s="128"/>
      <c r="AK46" s="128"/>
      <c r="AL46" s="132"/>
      <c r="AM46" s="128"/>
      <c r="AN46" s="128"/>
      <c r="AO46" s="128"/>
      <c r="AP46" s="128"/>
      <c r="AQ46" s="128"/>
      <c r="AR46" s="128"/>
    </row>
    <row r="47" spans="2:44" x14ac:dyDescent="0.25">
      <c r="B47" s="109" t="s">
        <v>277</v>
      </c>
      <c r="C47" s="143"/>
      <c r="D47" s="143"/>
      <c r="E47" s="143"/>
      <c r="F47" s="143"/>
      <c r="G47" s="112"/>
      <c r="H47" s="113"/>
      <c r="I47" s="113"/>
      <c r="J47" s="112"/>
      <c r="K47" s="113"/>
      <c r="L47" s="113"/>
      <c r="M47" s="113"/>
      <c r="N47" s="113"/>
      <c r="O47" s="113"/>
      <c r="P47" s="113"/>
      <c r="Q47" s="113"/>
      <c r="R47" s="113"/>
      <c r="S47" s="113"/>
      <c r="T47" s="112"/>
      <c r="U47" s="112"/>
      <c r="V47" s="112"/>
      <c r="W47" s="113"/>
      <c r="X47" s="113"/>
      <c r="Y47" s="113"/>
      <c r="Z47" s="112"/>
      <c r="AA47" s="112"/>
      <c r="AB47" s="112"/>
      <c r="AC47" s="113"/>
      <c r="AD47" s="113"/>
      <c r="AE47" s="113"/>
      <c r="AF47" s="113"/>
      <c r="AG47" s="112"/>
      <c r="AH47" s="113"/>
      <c r="AI47" s="113"/>
      <c r="AJ47" s="113"/>
      <c r="AK47" s="113"/>
      <c r="AL47" s="112"/>
      <c r="AM47" s="113"/>
      <c r="AN47" s="113"/>
      <c r="AO47" s="113"/>
      <c r="AP47" s="113"/>
      <c r="AQ47" s="113"/>
      <c r="AR47" s="113"/>
    </row>
    <row r="48" spans="2:44" x14ac:dyDescent="0.25">
      <c r="B48" s="109" t="s">
        <v>278</v>
      </c>
      <c r="C48" s="110"/>
      <c r="D48" s="110"/>
      <c r="E48" s="110"/>
      <c r="F48" s="110"/>
      <c r="G48" s="133"/>
      <c r="H48" s="113"/>
      <c r="I48" s="113"/>
      <c r="J48" s="133"/>
      <c r="K48" s="113"/>
      <c r="L48" s="113"/>
      <c r="M48" s="113"/>
      <c r="N48" s="113"/>
      <c r="O48" s="113"/>
      <c r="P48" s="113"/>
      <c r="Q48" s="113"/>
      <c r="R48" s="113"/>
      <c r="S48" s="113"/>
      <c r="T48" s="112"/>
      <c r="U48" s="112"/>
      <c r="V48" s="112"/>
      <c r="W48" s="113"/>
      <c r="X48" s="113"/>
      <c r="Y48" s="113"/>
      <c r="Z48" s="112"/>
      <c r="AA48" s="112"/>
      <c r="AB48" s="112"/>
      <c r="AC48" s="113"/>
      <c r="AD48" s="113"/>
      <c r="AE48" s="113"/>
      <c r="AF48" s="113"/>
      <c r="AG48" s="112"/>
      <c r="AH48" s="113"/>
      <c r="AI48" s="113"/>
      <c r="AJ48" s="113"/>
      <c r="AK48" s="113"/>
      <c r="AL48" s="112"/>
      <c r="AM48" s="113"/>
      <c r="AN48" s="113"/>
      <c r="AO48" s="113"/>
      <c r="AP48" s="113"/>
      <c r="AQ48" s="113"/>
      <c r="AR48" s="113"/>
    </row>
    <row r="49" spans="2:44" s="108" customFormat="1" ht="3" customHeight="1" x14ac:dyDescent="0.25">
      <c r="B49" s="6"/>
      <c r="C49" s="107"/>
      <c r="D49" s="107"/>
      <c r="E49" s="107"/>
      <c r="F49" s="107"/>
      <c r="G49" s="107"/>
      <c r="H49" s="107"/>
      <c r="I49" s="107"/>
      <c r="J49" s="107"/>
      <c r="K49" s="107"/>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row>
    <row r="50" spans="2:44" x14ac:dyDescent="0.25">
      <c r="B50" s="114" t="s">
        <v>279</v>
      </c>
      <c r="C50" s="115" t="s">
        <v>256</v>
      </c>
      <c r="D50" s="115" t="s">
        <v>256</v>
      </c>
      <c r="E50" s="115" t="s">
        <v>256</v>
      </c>
      <c r="F50" s="115" t="s">
        <v>256</v>
      </c>
      <c r="G50" s="116">
        <v>8104</v>
      </c>
      <c r="H50" s="116">
        <v>15391</v>
      </c>
      <c r="I50" s="116">
        <v>19856</v>
      </c>
      <c r="J50" s="116">
        <v>17584</v>
      </c>
      <c r="K50" s="116">
        <v>17628</v>
      </c>
      <c r="L50" s="116">
        <v>17628</v>
      </c>
      <c r="M50" s="116">
        <v>22853</v>
      </c>
      <c r="N50" s="116">
        <v>23234</v>
      </c>
      <c r="O50" s="116">
        <v>32453</v>
      </c>
      <c r="P50" s="135">
        <v>35743</v>
      </c>
      <c r="Q50" s="135">
        <v>35743</v>
      </c>
      <c r="R50" s="117">
        <v>43463</v>
      </c>
      <c r="S50" s="117">
        <v>41490</v>
      </c>
      <c r="T50" s="117">
        <v>47020</v>
      </c>
      <c r="U50" s="117">
        <v>59098</v>
      </c>
      <c r="V50" s="117">
        <v>59098</v>
      </c>
      <c r="W50" s="117">
        <v>57066</v>
      </c>
      <c r="X50" s="117">
        <v>64460</v>
      </c>
      <c r="Y50" s="117">
        <v>62905</v>
      </c>
      <c r="Z50" s="117">
        <v>71482</v>
      </c>
      <c r="AA50" s="117">
        <v>71482</v>
      </c>
      <c r="AB50" s="116">
        <v>72228</v>
      </c>
      <c r="AC50" s="116">
        <v>82632</v>
      </c>
      <c r="AD50" s="116">
        <v>85655</v>
      </c>
      <c r="AE50" s="116">
        <v>108222</v>
      </c>
      <c r="AF50" s="116">
        <v>108222</v>
      </c>
      <c r="AG50" s="116">
        <v>122694</v>
      </c>
      <c r="AH50" s="116">
        <v>119677</v>
      </c>
      <c r="AI50" s="116">
        <v>129920</v>
      </c>
      <c r="AJ50" s="116">
        <v>128080</v>
      </c>
      <c r="AK50" s="116">
        <v>128080</v>
      </c>
      <c r="AL50" s="116">
        <v>129973</v>
      </c>
      <c r="AM50" s="116">
        <v>134321</v>
      </c>
      <c r="AN50" s="116">
        <v>142318</v>
      </c>
      <c r="AO50" s="116">
        <v>123581</v>
      </c>
      <c r="AP50" s="116">
        <v>123581</v>
      </c>
      <c r="AQ50" s="116">
        <v>134138</v>
      </c>
      <c r="AR50" s="116">
        <v>145985</v>
      </c>
    </row>
    <row r="51" spans="2:44" x14ac:dyDescent="0.25">
      <c r="B51" s="114" t="s">
        <v>280</v>
      </c>
      <c r="C51" s="115" t="s">
        <v>256</v>
      </c>
      <c r="D51" s="115" t="s">
        <v>256</v>
      </c>
      <c r="E51" s="115" t="s">
        <v>256</v>
      </c>
      <c r="F51" s="115" t="s">
        <v>256</v>
      </c>
      <c r="G51" s="116">
        <v>26800</v>
      </c>
      <c r="H51" s="116">
        <v>30115</v>
      </c>
      <c r="I51" s="116">
        <v>61664</v>
      </c>
      <c r="J51" s="116">
        <v>55967</v>
      </c>
      <c r="K51" s="116">
        <v>53607</v>
      </c>
      <c r="L51" s="116">
        <v>53607</v>
      </c>
      <c r="M51" s="116">
        <v>74078</v>
      </c>
      <c r="N51" s="116">
        <v>42094</v>
      </c>
      <c r="O51" s="116">
        <v>143081</v>
      </c>
      <c r="P51" s="135">
        <v>107162</v>
      </c>
      <c r="Q51" s="135">
        <v>107162</v>
      </c>
      <c r="R51" s="117">
        <v>115089</v>
      </c>
      <c r="S51" s="117">
        <v>117679</v>
      </c>
      <c r="T51" s="117">
        <v>14780</v>
      </c>
      <c r="U51" s="117">
        <v>128720</v>
      </c>
      <c r="V51" s="117">
        <v>128720</v>
      </c>
      <c r="W51" s="117">
        <v>142654</v>
      </c>
      <c r="X51" s="117">
        <v>230494</v>
      </c>
      <c r="Y51" s="117">
        <v>259638</v>
      </c>
      <c r="Z51" s="117">
        <v>145202</v>
      </c>
      <c r="AA51" s="117">
        <v>145202</v>
      </c>
      <c r="AB51" s="116">
        <v>193214</v>
      </c>
      <c r="AC51" s="116">
        <v>193660</v>
      </c>
      <c r="AD51" s="116">
        <v>186903</v>
      </c>
      <c r="AE51" s="116">
        <v>179252</v>
      </c>
      <c r="AF51" s="116">
        <v>179252</v>
      </c>
      <c r="AG51" s="116">
        <v>161675</v>
      </c>
      <c r="AH51" s="116">
        <v>163501</v>
      </c>
      <c r="AI51" s="116">
        <v>30051</v>
      </c>
      <c r="AJ51" s="116">
        <v>363554</v>
      </c>
      <c r="AK51" s="116">
        <v>363554</v>
      </c>
      <c r="AL51" s="116">
        <v>373275</v>
      </c>
      <c r="AM51" s="116">
        <v>1216994</v>
      </c>
      <c r="AN51" s="116">
        <v>916828</v>
      </c>
      <c r="AO51" s="116">
        <v>60668</v>
      </c>
      <c r="AP51" s="116">
        <v>60668</v>
      </c>
      <c r="AQ51" s="116">
        <v>132099</v>
      </c>
      <c r="AR51" s="116">
        <v>126364</v>
      </c>
    </row>
    <row r="52" spans="2:44" x14ac:dyDescent="0.25">
      <c r="B52" s="114" t="s">
        <v>260</v>
      </c>
      <c r="C52" s="144" t="s">
        <v>256</v>
      </c>
      <c r="D52" s="144" t="s">
        <v>256</v>
      </c>
      <c r="E52" s="144" t="s">
        <v>256</v>
      </c>
      <c r="F52" s="144" t="s">
        <v>256</v>
      </c>
      <c r="G52" s="118">
        <v>0</v>
      </c>
      <c r="H52" s="118">
        <v>59</v>
      </c>
      <c r="I52" s="118">
        <v>959</v>
      </c>
      <c r="J52" s="118">
        <v>0</v>
      </c>
      <c r="K52" s="118">
        <v>757</v>
      </c>
      <c r="L52" s="118">
        <v>757</v>
      </c>
      <c r="M52" s="118">
        <v>0</v>
      </c>
      <c r="N52" s="118">
        <v>0</v>
      </c>
      <c r="O52" s="118">
        <v>0</v>
      </c>
      <c r="P52" s="135">
        <v>0</v>
      </c>
      <c r="Q52" s="135">
        <v>0</v>
      </c>
      <c r="R52" s="136">
        <v>0</v>
      </c>
      <c r="S52" s="136">
        <v>0</v>
      </c>
      <c r="T52" s="137">
        <v>0</v>
      </c>
      <c r="U52" s="137">
        <v>0</v>
      </c>
      <c r="V52" s="137">
        <v>0</v>
      </c>
      <c r="W52" s="136">
        <v>0</v>
      </c>
      <c r="X52" s="136">
        <v>0</v>
      </c>
      <c r="Y52" s="136">
        <v>0</v>
      </c>
      <c r="Z52" s="137">
        <v>0</v>
      </c>
      <c r="AA52" s="137">
        <v>0</v>
      </c>
      <c r="AB52" s="135">
        <v>0</v>
      </c>
      <c r="AC52" s="118">
        <v>0</v>
      </c>
      <c r="AD52" s="118">
        <v>0</v>
      </c>
      <c r="AE52" s="118">
        <v>0</v>
      </c>
      <c r="AF52" s="118">
        <v>0</v>
      </c>
      <c r="AG52" s="135">
        <v>0</v>
      </c>
      <c r="AH52" s="118">
        <v>0</v>
      </c>
      <c r="AI52" s="116">
        <v>0</v>
      </c>
      <c r="AJ52" s="116">
        <v>0</v>
      </c>
      <c r="AK52" s="116">
        <v>0</v>
      </c>
      <c r="AL52" s="135">
        <v>0</v>
      </c>
      <c r="AM52" s="135">
        <v>0</v>
      </c>
      <c r="AN52" s="116">
        <v>0</v>
      </c>
      <c r="AO52" s="116">
        <v>0</v>
      </c>
      <c r="AP52" s="116">
        <v>0</v>
      </c>
      <c r="AQ52" s="116">
        <v>0</v>
      </c>
      <c r="AR52" s="116" t="s">
        <v>261</v>
      </c>
    </row>
    <row r="53" spans="2:44" x14ac:dyDescent="0.25">
      <c r="B53" s="114" t="s">
        <v>281</v>
      </c>
      <c r="C53" s="115" t="s">
        <v>256</v>
      </c>
      <c r="D53" s="115" t="s">
        <v>256</v>
      </c>
      <c r="E53" s="115" t="s">
        <v>256</v>
      </c>
      <c r="F53" s="115" t="s">
        <v>256</v>
      </c>
      <c r="G53" s="118">
        <v>0</v>
      </c>
      <c r="H53" s="116">
        <v>28769</v>
      </c>
      <c r="I53" s="116">
        <v>37094</v>
      </c>
      <c r="J53" s="116">
        <v>35706</v>
      </c>
      <c r="K53" s="116">
        <v>22693</v>
      </c>
      <c r="L53" s="116">
        <v>22693</v>
      </c>
      <c r="M53" s="116">
        <v>29420</v>
      </c>
      <c r="N53" s="116">
        <v>46920</v>
      </c>
      <c r="O53" s="116">
        <v>56628</v>
      </c>
      <c r="P53" s="135">
        <v>61976</v>
      </c>
      <c r="Q53" s="135">
        <v>61976</v>
      </c>
      <c r="R53" s="117">
        <v>65999</v>
      </c>
      <c r="S53" s="117">
        <v>80302</v>
      </c>
      <c r="T53" s="117">
        <v>24169</v>
      </c>
      <c r="U53" s="117">
        <v>24955</v>
      </c>
      <c r="V53" s="117">
        <v>24955</v>
      </c>
      <c r="W53" s="117">
        <v>27750</v>
      </c>
      <c r="X53" s="117">
        <v>28619</v>
      </c>
      <c r="Y53" s="117">
        <v>28685</v>
      </c>
      <c r="Z53" s="117">
        <v>32459</v>
      </c>
      <c r="AA53" s="117">
        <v>32459</v>
      </c>
      <c r="AB53" s="116">
        <v>38026</v>
      </c>
      <c r="AC53" s="116">
        <v>35292</v>
      </c>
      <c r="AD53" s="116">
        <v>36705</v>
      </c>
      <c r="AE53" s="116">
        <v>36898</v>
      </c>
      <c r="AF53" s="116">
        <v>36898</v>
      </c>
      <c r="AG53" s="116">
        <v>40030</v>
      </c>
      <c r="AH53" s="116">
        <v>41077</v>
      </c>
      <c r="AI53" s="116">
        <v>45133</v>
      </c>
      <c r="AJ53" s="116">
        <v>45580</v>
      </c>
      <c r="AK53" s="116">
        <v>45580</v>
      </c>
      <c r="AL53" s="116">
        <v>47762</v>
      </c>
      <c r="AM53" s="116">
        <v>48960</v>
      </c>
      <c r="AN53" s="116">
        <v>52561</v>
      </c>
      <c r="AO53" s="116">
        <v>55772</v>
      </c>
      <c r="AP53" s="116">
        <v>55772</v>
      </c>
      <c r="AQ53" s="116">
        <v>55478</v>
      </c>
      <c r="AR53" s="116">
        <v>57630</v>
      </c>
    </row>
    <row r="54" spans="2:44" x14ac:dyDescent="0.25">
      <c r="B54" s="114" t="s">
        <v>282</v>
      </c>
      <c r="C54" s="115" t="s">
        <v>256</v>
      </c>
      <c r="D54" s="115" t="s">
        <v>256</v>
      </c>
      <c r="E54" s="115" t="s">
        <v>256</v>
      </c>
      <c r="F54" s="115" t="s">
        <v>256</v>
      </c>
      <c r="G54" s="116">
        <v>88868</v>
      </c>
      <c r="H54" s="116">
        <v>78784</v>
      </c>
      <c r="I54" s="116">
        <v>129847</v>
      </c>
      <c r="J54" s="116">
        <v>158260</v>
      </c>
      <c r="K54" s="116">
        <v>131883</v>
      </c>
      <c r="L54" s="116">
        <v>131883</v>
      </c>
      <c r="M54" s="116">
        <v>154774</v>
      </c>
      <c r="N54" s="116">
        <v>149879</v>
      </c>
      <c r="O54" s="116">
        <v>138627</v>
      </c>
      <c r="P54" s="135">
        <v>188420</v>
      </c>
      <c r="Q54" s="135">
        <v>188420</v>
      </c>
      <c r="R54" s="117">
        <v>193692</v>
      </c>
      <c r="S54" s="117">
        <v>210350</v>
      </c>
      <c r="T54" s="117">
        <v>247819</v>
      </c>
      <c r="U54" s="117">
        <v>239849</v>
      </c>
      <c r="V54" s="117">
        <v>239849</v>
      </c>
      <c r="W54" s="117">
        <v>264520</v>
      </c>
      <c r="X54" s="117">
        <v>203979</v>
      </c>
      <c r="Y54" s="117">
        <v>241560</v>
      </c>
      <c r="Z54" s="117">
        <v>261711</v>
      </c>
      <c r="AA54" s="117">
        <v>261711</v>
      </c>
      <c r="AB54" s="116">
        <v>417398</v>
      </c>
      <c r="AC54" s="116">
        <v>401766</v>
      </c>
      <c r="AD54" s="116">
        <v>382500</v>
      </c>
      <c r="AE54" s="116">
        <v>353998</v>
      </c>
      <c r="AF54" s="116">
        <v>353998</v>
      </c>
      <c r="AG54" s="116">
        <v>244865</v>
      </c>
      <c r="AH54" s="116">
        <v>248849</v>
      </c>
      <c r="AI54" s="116">
        <v>247192</v>
      </c>
      <c r="AJ54" s="116">
        <v>185318</v>
      </c>
      <c r="AK54" s="116">
        <v>185318</v>
      </c>
      <c r="AL54" s="116">
        <v>191698</v>
      </c>
      <c r="AM54" s="116">
        <v>198970</v>
      </c>
      <c r="AN54" s="116">
        <v>106810</v>
      </c>
      <c r="AO54" s="116">
        <v>110640</v>
      </c>
      <c r="AP54" s="116">
        <v>110640</v>
      </c>
      <c r="AQ54" s="116">
        <v>57325</v>
      </c>
      <c r="AR54" s="116">
        <v>55780</v>
      </c>
    </row>
    <row r="55" spans="2:44" x14ac:dyDescent="0.25">
      <c r="B55" s="114" t="s">
        <v>283</v>
      </c>
      <c r="C55" s="115" t="s">
        <v>256</v>
      </c>
      <c r="D55" s="115" t="s">
        <v>256</v>
      </c>
      <c r="E55" s="115" t="s">
        <v>256</v>
      </c>
      <c r="F55" s="115" t="s">
        <v>256</v>
      </c>
      <c r="G55" s="116">
        <v>0</v>
      </c>
      <c r="H55" s="116">
        <v>0</v>
      </c>
      <c r="I55" s="116">
        <v>0</v>
      </c>
      <c r="J55" s="116">
        <v>0</v>
      </c>
      <c r="K55" s="116">
        <v>0</v>
      </c>
      <c r="L55" s="116">
        <v>0</v>
      </c>
      <c r="M55" s="116">
        <v>0</v>
      </c>
      <c r="N55" s="116">
        <v>9322</v>
      </c>
      <c r="O55" s="116">
        <v>9646</v>
      </c>
      <c r="P55" s="135">
        <v>10503</v>
      </c>
      <c r="Q55" s="135">
        <v>10503</v>
      </c>
      <c r="R55" s="117">
        <v>11406</v>
      </c>
      <c r="S55" s="117">
        <v>12303</v>
      </c>
      <c r="T55" s="117">
        <v>13294</v>
      </c>
      <c r="U55" s="117">
        <v>14478</v>
      </c>
      <c r="V55" s="117">
        <v>14478</v>
      </c>
      <c r="W55" s="117">
        <v>15306</v>
      </c>
      <c r="X55" s="117">
        <v>16565</v>
      </c>
      <c r="Y55" s="117">
        <v>17333</v>
      </c>
      <c r="Z55" s="117">
        <v>62176</v>
      </c>
      <c r="AA55" s="117">
        <v>62176</v>
      </c>
      <c r="AB55" s="116">
        <v>58702</v>
      </c>
      <c r="AC55" s="116">
        <v>55045</v>
      </c>
      <c r="AD55" s="116">
        <v>50469</v>
      </c>
      <c r="AE55" s="116">
        <v>0</v>
      </c>
      <c r="AF55" s="116">
        <v>0</v>
      </c>
      <c r="AG55" s="116">
        <v>0</v>
      </c>
      <c r="AH55" s="116">
        <v>0</v>
      </c>
      <c r="AI55" s="116">
        <v>0</v>
      </c>
      <c r="AJ55" s="116">
        <v>0</v>
      </c>
      <c r="AK55" s="116">
        <v>0</v>
      </c>
      <c r="AL55" s="116">
        <v>0</v>
      </c>
      <c r="AM55" s="116">
        <v>0</v>
      </c>
      <c r="AN55" s="116">
        <v>0</v>
      </c>
      <c r="AO55" s="116">
        <v>0</v>
      </c>
      <c r="AP55" s="116">
        <v>0</v>
      </c>
      <c r="AQ55" s="116">
        <v>0</v>
      </c>
      <c r="AR55" s="116" t="s">
        <v>261</v>
      </c>
    </row>
    <row r="56" spans="2:44" x14ac:dyDescent="0.25">
      <c r="B56" s="114" t="s">
        <v>284</v>
      </c>
      <c r="C56" s="115" t="s">
        <v>256</v>
      </c>
      <c r="D56" s="115" t="s">
        <v>256</v>
      </c>
      <c r="E56" s="115" t="s">
        <v>256</v>
      </c>
      <c r="F56" s="115" t="s">
        <v>256</v>
      </c>
      <c r="G56" s="116">
        <v>13737</v>
      </c>
      <c r="H56" s="116">
        <v>15896</v>
      </c>
      <c r="I56" s="116">
        <v>19644</v>
      </c>
      <c r="J56" s="116">
        <v>36737</v>
      </c>
      <c r="K56" s="116">
        <v>36860</v>
      </c>
      <c r="L56" s="116">
        <v>36860</v>
      </c>
      <c r="M56" s="116">
        <v>33738</v>
      </c>
      <c r="N56" s="116">
        <v>40621</v>
      </c>
      <c r="O56" s="116">
        <v>44368</v>
      </c>
      <c r="P56" s="135">
        <v>63839</v>
      </c>
      <c r="Q56" s="135">
        <v>63839</v>
      </c>
      <c r="R56" s="117">
        <v>77851</v>
      </c>
      <c r="S56" s="117">
        <v>75292</v>
      </c>
      <c r="T56" s="117">
        <v>87995</v>
      </c>
      <c r="U56" s="117">
        <v>114585</v>
      </c>
      <c r="V56" s="117">
        <v>114585</v>
      </c>
      <c r="W56" s="117">
        <v>111541</v>
      </c>
      <c r="X56" s="117">
        <v>92995</v>
      </c>
      <c r="Y56" s="117">
        <v>108588</v>
      </c>
      <c r="Z56" s="117">
        <v>133050</v>
      </c>
      <c r="AA56" s="117">
        <v>133050</v>
      </c>
      <c r="AB56" s="116">
        <v>165694</v>
      </c>
      <c r="AC56" s="116">
        <v>121838</v>
      </c>
      <c r="AD56" s="116">
        <v>137664</v>
      </c>
      <c r="AE56" s="116">
        <v>153485</v>
      </c>
      <c r="AF56" s="116">
        <v>153485</v>
      </c>
      <c r="AG56" s="116">
        <v>156580</v>
      </c>
      <c r="AH56" s="116">
        <v>120248</v>
      </c>
      <c r="AI56" s="116">
        <v>154759</v>
      </c>
      <c r="AJ56" s="116">
        <v>161048</v>
      </c>
      <c r="AK56" s="116">
        <v>161048</v>
      </c>
      <c r="AL56" s="116">
        <v>161262</v>
      </c>
      <c r="AM56" s="116">
        <v>108863</v>
      </c>
      <c r="AN56" s="116">
        <v>147037</v>
      </c>
      <c r="AO56" s="116">
        <v>158035</v>
      </c>
      <c r="AP56" s="116">
        <v>158035</v>
      </c>
      <c r="AQ56" s="116">
        <v>151115</v>
      </c>
      <c r="AR56" s="116">
        <v>104313</v>
      </c>
    </row>
    <row r="57" spans="2:44" x14ac:dyDescent="0.25">
      <c r="B57" s="114" t="s">
        <v>285</v>
      </c>
      <c r="C57" s="115" t="s">
        <v>256</v>
      </c>
      <c r="D57" s="115" t="s">
        <v>256</v>
      </c>
      <c r="E57" s="115" t="s">
        <v>256</v>
      </c>
      <c r="F57" s="115" t="s">
        <v>256</v>
      </c>
      <c r="G57" s="116">
        <v>4107</v>
      </c>
      <c r="H57" s="116">
        <v>0</v>
      </c>
      <c r="I57" s="116">
        <v>39331</v>
      </c>
      <c r="J57" s="116">
        <v>1331</v>
      </c>
      <c r="K57" s="116">
        <v>0</v>
      </c>
      <c r="L57" s="116">
        <v>0</v>
      </c>
      <c r="M57" s="116">
        <v>0</v>
      </c>
      <c r="N57" s="118">
        <v>0</v>
      </c>
      <c r="O57" s="118">
        <v>0</v>
      </c>
      <c r="P57" s="118">
        <v>0</v>
      </c>
      <c r="Q57" s="118">
        <v>0</v>
      </c>
      <c r="R57" s="136">
        <v>0</v>
      </c>
      <c r="S57" s="136">
        <v>0</v>
      </c>
      <c r="T57" s="137">
        <v>0</v>
      </c>
      <c r="U57" s="137">
        <v>0</v>
      </c>
      <c r="V57" s="137">
        <v>0</v>
      </c>
      <c r="W57" s="136">
        <v>0</v>
      </c>
      <c r="X57" s="136">
        <v>0</v>
      </c>
      <c r="Y57" s="136">
        <v>0</v>
      </c>
      <c r="Z57" s="137">
        <v>0</v>
      </c>
      <c r="AA57" s="137">
        <v>0</v>
      </c>
      <c r="AB57" s="138">
        <v>0</v>
      </c>
      <c r="AC57" s="118">
        <v>0</v>
      </c>
      <c r="AD57" s="135">
        <v>0</v>
      </c>
      <c r="AE57" s="135">
        <v>0</v>
      </c>
      <c r="AF57" s="135">
        <v>0</v>
      </c>
      <c r="AG57" s="138">
        <v>0</v>
      </c>
      <c r="AH57" s="118">
        <v>0</v>
      </c>
      <c r="AI57" s="116">
        <v>0</v>
      </c>
      <c r="AJ57" s="116">
        <v>0</v>
      </c>
      <c r="AK57" s="116">
        <v>0</v>
      </c>
      <c r="AL57" s="116">
        <v>130798</v>
      </c>
      <c r="AM57" s="116">
        <v>778</v>
      </c>
      <c r="AN57" s="116">
        <v>825</v>
      </c>
      <c r="AO57" s="116">
        <v>192</v>
      </c>
      <c r="AP57" s="116">
        <v>192</v>
      </c>
      <c r="AQ57" s="116">
        <v>308332</v>
      </c>
      <c r="AR57" s="116">
        <v>762</v>
      </c>
    </row>
    <row r="58" spans="2:44" x14ac:dyDescent="0.25">
      <c r="B58" s="114" t="s">
        <v>286</v>
      </c>
      <c r="C58" s="115" t="s">
        <v>256</v>
      </c>
      <c r="D58" s="115" t="s">
        <v>256</v>
      </c>
      <c r="E58" s="115" t="s">
        <v>256</v>
      </c>
      <c r="F58" s="115" t="s">
        <v>256</v>
      </c>
      <c r="G58" s="116">
        <v>31973</v>
      </c>
      <c r="H58" s="116">
        <v>37402</v>
      </c>
      <c r="I58" s="116">
        <v>53722</v>
      </c>
      <c r="J58" s="116">
        <v>63638</v>
      </c>
      <c r="K58" s="116">
        <v>46770</v>
      </c>
      <c r="L58" s="116">
        <v>46770</v>
      </c>
      <c r="M58" s="116">
        <v>58246</v>
      </c>
      <c r="N58" s="116">
        <v>98916</v>
      </c>
      <c r="O58" s="116">
        <v>103130</v>
      </c>
      <c r="P58" s="135">
        <v>77855</v>
      </c>
      <c r="Q58" s="135">
        <v>77855</v>
      </c>
      <c r="R58" s="117">
        <v>88479</v>
      </c>
      <c r="S58" s="117">
        <v>117342</v>
      </c>
      <c r="T58" s="117">
        <v>161788</v>
      </c>
      <c r="U58" s="117">
        <v>131294</v>
      </c>
      <c r="V58" s="117">
        <v>131294</v>
      </c>
      <c r="W58" s="117">
        <v>153752</v>
      </c>
      <c r="X58" s="117">
        <v>175997</v>
      </c>
      <c r="Y58" s="117">
        <v>202040</v>
      </c>
      <c r="Z58" s="117">
        <v>154518</v>
      </c>
      <c r="AA58" s="117">
        <v>154518</v>
      </c>
      <c r="AB58" s="116">
        <v>188928</v>
      </c>
      <c r="AC58" s="116">
        <v>220019</v>
      </c>
      <c r="AD58" s="116">
        <v>255235</v>
      </c>
      <c r="AE58" s="116">
        <v>192294</v>
      </c>
      <c r="AF58" s="116">
        <v>192294</v>
      </c>
      <c r="AG58" s="116">
        <v>215822</v>
      </c>
      <c r="AH58" s="116">
        <v>237264</v>
      </c>
      <c r="AI58" s="116">
        <v>269381</v>
      </c>
      <c r="AJ58" s="116">
        <v>208076</v>
      </c>
      <c r="AK58" s="116">
        <v>208076</v>
      </c>
      <c r="AL58" s="116">
        <v>237850</v>
      </c>
      <c r="AM58" s="116">
        <v>245161</v>
      </c>
      <c r="AN58" s="116">
        <v>286575</v>
      </c>
      <c r="AO58" s="116">
        <v>217526</v>
      </c>
      <c r="AP58" s="116">
        <v>217526</v>
      </c>
      <c r="AQ58" s="116">
        <v>245680</v>
      </c>
      <c r="AR58" s="116">
        <v>252923</v>
      </c>
    </row>
    <row r="59" spans="2:44" x14ac:dyDescent="0.25">
      <c r="B59" s="114" t="s">
        <v>287</v>
      </c>
      <c r="C59" s="115" t="s">
        <v>256</v>
      </c>
      <c r="D59" s="115" t="s">
        <v>256</v>
      </c>
      <c r="E59" s="115" t="s">
        <v>256</v>
      </c>
      <c r="F59" s="115" t="s">
        <v>256</v>
      </c>
      <c r="G59" s="116">
        <v>6468</v>
      </c>
      <c r="H59" s="116">
        <v>13055</v>
      </c>
      <c r="I59" s="116">
        <v>17301</v>
      </c>
      <c r="J59" s="116">
        <v>19296</v>
      </c>
      <c r="K59" s="116">
        <v>19442</v>
      </c>
      <c r="L59" s="116">
        <v>19442</v>
      </c>
      <c r="M59" s="116">
        <v>24248</v>
      </c>
      <c r="N59" s="116">
        <v>32483</v>
      </c>
      <c r="O59" s="116">
        <v>35311</v>
      </c>
      <c r="P59" s="135">
        <v>32976</v>
      </c>
      <c r="Q59" s="135">
        <v>32976</v>
      </c>
      <c r="R59" s="117">
        <v>28635</v>
      </c>
      <c r="S59" s="117">
        <v>29482</v>
      </c>
      <c r="T59" s="117">
        <v>31704</v>
      </c>
      <c r="U59" s="117">
        <v>26715</v>
      </c>
      <c r="V59" s="117">
        <v>26715</v>
      </c>
      <c r="W59" s="117">
        <v>28745</v>
      </c>
      <c r="X59" s="117">
        <v>22624</v>
      </c>
      <c r="Y59" s="117">
        <v>24170</v>
      </c>
      <c r="Z59" s="117">
        <v>26221</v>
      </c>
      <c r="AA59" s="117">
        <v>26221</v>
      </c>
      <c r="AB59" s="116">
        <v>29045</v>
      </c>
      <c r="AC59" s="116">
        <v>26455</v>
      </c>
      <c r="AD59" s="116">
        <v>27400</v>
      </c>
      <c r="AE59" s="116">
        <v>27765</v>
      </c>
      <c r="AF59" s="116">
        <v>27765</v>
      </c>
      <c r="AG59" s="116">
        <v>28746</v>
      </c>
      <c r="AH59" s="116">
        <v>29741</v>
      </c>
      <c r="AI59" s="116">
        <v>32470</v>
      </c>
      <c r="AJ59" s="116">
        <v>33456</v>
      </c>
      <c r="AK59" s="116">
        <v>33456</v>
      </c>
      <c r="AL59" s="116">
        <v>35695</v>
      </c>
      <c r="AM59" s="116">
        <v>34477</v>
      </c>
      <c r="AN59" s="116">
        <v>35827</v>
      </c>
      <c r="AO59" s="116">
        <v>36043</v>
      </c>
      <c r="AP59" s="116">
        <v>36043</v>
      </c>
      <c r="AQ59" s="116">
        <v>37385</v>
      </c>
      <c r="AR59" s="116">
        <v>35348</v>
      </c>
    </row>
    <row r="60" spans="2:44" x14ac:dyDescent="0.25">
      <c r="B60" s="114" t="s">
        <v>288</v>
      </c>
      <c r="C60" s="115" t="s">
        <v>256</v>
      </c>
      <c r="D60" s="115" t="s">
        <v>256</v>
      </c>
      <c r="E60" s="115" t="s">
        <v>256</v>
      </c>
      <c r="F60" s="115" t="s">
        <v>256</v>
      </c>
      <c r="G60" s="116">
        <v>282</v>
      </c>
      <c r="H60" s="116">
        <v>437</v>
      </c>
      <c r="I60" s="116">
        <v>1671</v>
      </c>
      <c r="J60" s="116">
        <v>1225</v>
      </c>
      <c r="K60" s="116">
        <v>3213</v>
      </c>
      <c r="L60" s="116">
        <v>3213</v>
      </c>
      <c r="M60" s="116">
        <v>2522</v>
      </c>
      <c r="N60" s="116">
        <v>4395</v>
      </c>
      <c r="O60" s="116">
        <v>4601</v>
      </c>
      <c r="P60" s="135">
        <v>4574</v>
      </c>
      <c r="Q60" s="135">
        <v>4574</v>
      </c>
      <c r="R60" s="117">
        <v>4612</v>
      </c>
      <c r="S60" s="117">
        <v>4637</v>
      </c>
      <c r="T60" s="117">
        <v>11581</v>
      </c>
      <c r="U60" s="117">
        <v>11649</v>
      </c>
      <c r="V60" s="117">
        <v>11649</v>
      </c>
      <c r="W60" s="117">
        <v>11608</v>
      </c>
      <c r="X60" s="117">
        <v>21451</v>
      </c>
      <c r="Y60" s="117">
        <v>27353</v>
      </c>
      <c r="Z60" s="117">
        <v>16151</v>
      </c>
      <c r="AA60" s="117">
        <v>16151</v>
      </c>
      <c r="AB60" s="116">
        <v>26229</v>
      </c>
      <c r="AC60" s="116">
        <v>30465</v>
      </c>
      <c r="AD60" s="116">
        <v>40582</v>
      </c>
      <c r="AE60" s="116">
        <v>3880</v>
      </c>
      <c r="AF60" s="116">
        <v>3880</v>
      </c>
      <c r="AG60" s="116">
        <v>9248</v>
      </c>
      <c r="AH60" s="116">
        <v>10748</v>
      </c>
      <c r="AI60" s="116">
        <v>12066</v>
      </c>
      <c r="AJ60" s="116">
        <v>4247</v>
      </c>
      <c r="AK60" s="116">
        <v>4247</v>
      </c>
      <c r="AL60" s="116">
        <v>9517</v>
      </c>
      <c r="AM60" s="116">
        <v>11385</v>
      </c>
      <c r="AN60" s="116">
        <v>104374</v>
      </c>
      <c r="AO60" s="116">
        <v>112638</v>
      </c>
      <c r="AP60" s="116">
        <v>112638</v>
      </c>
      <c r="AQ60" s="116">
        <v>117657</v>
      </c>
      <c r="AR60" s="116">
        <v>98629</v>
      </c>
    </row>
    <row r="61" spans="2:44" x14ac:dyDescent="0.25">
      <c r="B61" s="114" t="s">
        <v>289</v>
      </c>
      <c r="C61" s="145" t="s">
        <v>256</v>
      </c>
      <c r="D61" s="145" t="s">
        <v>256</v>
      </c>
      <c r="E61" s="145" t="s">
        <v>256</v>
      </c>
      <c r="F61" s="145" t="s">
        <v>256</v>
      </c>
      <c r="G61" s="116">
        <v>1993</v>
      </c>
      <c r="H61" s="116">
        <v>3773</v>
      </c>
      <c r="I61" s="116">
        <v>7780</v>
      </c>
      <c r="J61" s="116">
        <v>1973</v>
      </c>
      <c r="K61" s="116">
        <v>376</v>
      </c>
      <c r="L61" s="116">
        <v>376</v>
      </c>
      <c r="M61" s="116">
        <v>192</v>
      </c>
      <c r="N61" s="116">
        <v>14662</v>
      </c>
      <c r="O61" s="116">
        <v>4606</v>
      </c>
      <c r="P61" s="135">
        <v>6331</v>
      </c>
      <c r="Q61" s="135">
        <v>6331</v>
      </c>
      <c r="R61" s="117">
        <v>4361</v>
      </c>
      <c r="S61" s="117">
        <v>13851</v>
      </c>
      <c r="T61" s="117">
        <v>19337</v>
      </c>
      <c r="U61" s="117">
        <v>15163</v>
      </c>
      <c r="V61" s="117">
        <v>15163</v>
      </c>
      <c r="W61" s="117">
        <v>13205</v>
      </c>
      <c r="X61" s="117">
        <v>8714</v>
      </c>
      <c r="Y61" s="117">
        <v>4532</v>
      </c>
      <c r="Z61" s="117">
        <v>2719</v>
      </c>
      <c r="AA61" s="117">
        <v>2719</v>
      </c>
      <c r="AB61" s="116">
        <v>4932</v>
      </c>
      <c r="AC61" s="116">
        <v>3509</v>
      </c>
      <c r="AD61" s="135">
        <v>3411</v>
      </c>
      <c r="AE61" s="135">
        <v>2773</v>
      </c>
      <c r="AF61" s="135">
        <v>2773</v>
      </c>
      <c r="AG61" s="116">
        <v>2258</v>
      </c>
      <c r="AH61" s="116">
        <v>3254</v>
      </c>
      <c r="AI61" s="116">
        <v>4213</v>
      </c>
      <c r="AJ61" s="116">
        <v>10836</v>
      </c>
      <c r="AK61" s="116">
        <v>10836</v>
      </c>
      <c r="AL61" s="116">
        <v>5137</v>
      </c>
      <c r="AM61" s="116">
        <v>11304</v>
      </c>
      <c r="AN61" s="116">
        <v>7116</v>
      </c>
      <c r="AO61" s="116">
        <v>8946</v>
      </c>
      <c r="AP61" s="116">
        <v>8946</v>
      </c>
      <c r="AQ61" s="116">
        <v>7758</v>
      </c>
      <c r="AR61" s="116">
        <v>8134</v>
      </c>
    </row>
    <row r="62" spans="2:44" s="108" customFormat="1" ht="3" customHeight="1" x14ac:dyDescent="0.25">
      <c r="B62" s="6"/>
      <c r="C62" s="107"/>
      <c r="D62" s="107"/>
      <c r="E62" s="107"/>
      <c r="F62" s="107"/>
      <c r="G62" s="107"/>
      <c r="H62" s="107"/>
      <c r="I62" s="107"/>
      <c r="J62" s="107"/>
      <c r="K62" s="107"/>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row>
    <row r="63" spans="2:44" s="108" customFormat="1" ht="3" customHeight="1" x14ac:dyDescent="0.25">
      <c r="B63" s="58"/>
      <c r="C63" s="119"/>
      <c r="D63" s="119"/>
      <c r="E63" s="119"/>
      <c r="F63" s="119"/>
      <c r="G63" s="119"/>
      <c r="H63" s="119"/>
      <c r="I63" s="119"/>
      <c r="J63" s="119"/>
      <c r="K63" s="11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row>
    <row r="64" spans="2:44" x14ac:dyDescent="0.25">
      <c r="B64" s="120" t="s">
        <v>290</v>
      </c>
      <c r="C64" s="115" t="s">
        <v>256</v>
      </c>
      <c r="D64" s="115" t="s">
        <v>256</v>
      </c>
      <c r="E64" s="115" t="s">
        <v>256</v>
      </c>
      <c r="F64" s="115" t="s">
        <v>256</v>
      </c>
      <c r="G64" s="121">
        <v>182332</v>
      </c>
      <c r="H64" s="121">
        <v>223681</v>
      </c>
      <c r="I64" s="121">
        <v>388869</v>
      </c>
      <c r="J64" s="121">
        <v>391717</v>
      </c>
      <c r="K64" s="121">
        <v>333229</v>
      </c>
      <c r="L64" s="121">
        <v>333229</v>
      </c>
      <c r="M64" s="121">
        <v>400071</v>
      </c>
      <c r="N64" s="121">
        <v>462526</v>
      </c>
      <c r="O64" s="121">
        <v>572451</v>
      </c>
      <c r="P64" s="121">
        <v>589379</v>
      </c>
      <c r="Q64" s="121">
        <v>589379</v>
      </c>
      <c r="R64" s="122">
        <v>633587</v>
      </c>
      <c r="S64" s="122">
        <v>702728</v>
      </c>
      <c r="T64" s="122">
        <v>659487</v>
      </c>
      <c r="U64" s="122">
        <v>766506</v>
      </c>
      <c r="V64" s="122">
        <v>766506</v>
      </c>
      <c r="W64" s="122">
        <v>826147</v>
      </c>
      <c r="X64" s="122">
        <v>865898</v>
      </c>
      <c r="Y64" s="122">
        <v>976804</v>
      </c>
      <c r="Z64" s="122">
        <v>905689</v>
      </c>
      <c r="AA64" s="122">
        <v>905689</v>
      </c>
      <c r="AB64" s="121">
        <v>1194396</v>
      </c>
      <c r="AC64" s="121">
        <v>1170681</v>
      </c>
      <c r="AD64" s="121">
        <v>1206524</v>
      </c>
      <c r="AE64" s="121">
        <v>1058567</v>
      </c>
      <c r="AF64" s="121">
        <v>1058567</v>
      </c>
      <c r="AG64" s="121">
        <v>981918</v>
      </c>
      <c r="AH64" s="121">
        <v>974359</v>
      </c>
      <c r="AI64" s="121">
        <v>925185</v>
      </c>
      <c r="AJ64" s="121">
        <v>1140195</v>
      </c>
      <c r="AK64" s="121">
        <v>1140195</v>
      </c>
      <c r="AL64" s="121">
        <v>1322967</v>
      </c>
      <c r="AM64" s="121">
        <v>2011213</v>
      </c>
      <c r="AN64" s="121">
        <v>1800271</v>
      </c>
      <c r="AO64" s="121">
        <v>884041</v>
      </c>
      <c r="AP64" s="121">
        <v>884041</v>
      </c>
      <c r="AQ64" s="121">
        <v>1246967</v>
      </c>
      <c r="AR64" s="121">
        <v>885868</v>
      </c>
    </row>
    <row r="65" spans="2:44" s="108" customFormat="1" ht="3" customHeight="1" x14ac:dyDescent="0.25">
      <c r="B65" s="123"/>
      <c r="C65" s="124"/>
      <c r="D65" s="124"/>
      <c r="E65" s="124"/>
      <c r="F65" s="124"/>
      <c r="G65" s="124"/>
      <c r="H65" s="124"/>
      <c r="I65" s="124"/>
      <c r="J65" s="124"/>
      <c r="K65" s="124"/>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row>
    <row r="66" spans="2:44" x14ac:dyDescent="0.25">
      <c r="B66" s="139"/>
      <c r="C66" s="126"/>
      <c r="D66" s="126"/>
      <c r="E66" s="126"/>
      <c r="F66" s="126"/>
      <c r="G66" s="127"/>
      <c r="H66" s="128"/>
      <c r="I66" s="128"/>
      <c r="J66" s="127"/>
      <c r="K66" s="129"/>
      <c r="L66" s="129"/>
      <c r="M66" s="128"/>
      <c r="N66" s="128"/>
      <c r="O66" s="128"/>
      <c r="P66" s="128"/>
      <c r="Q66" s="128"/>
      <c r="R66" s="130"/>
      <c r="S66" s="130"/>
      <c r="T66" s="131"/>
      <c r="U66" s="131"/>
      <c r="V66" s="131"/>
      <c r="W66" s="130"/>
      <c r="X66" s="130"/>
      <c r="Y66" s="130"/>
      <c r="Z66" s="131"/>
      <c r="AA66" s="131"/>
      <c r="AB66" s="132"/>
      <c r="AC66" s="128"/>
      <c r="AD66" s="128"/>
      <c r="AE66" s="128"/>
      <c r="AF66" s="128"/>
      <c r="AG66" s="132"/>
      <c r="AH66" s="128"/>
      <c r="AI66" s="128"/>
      <c r="AJ66" s="128"/>
      <c r="AK66" s="128"/>
      <c r="AL66" s="132"/>
      <c r="AM66" s="128"/>
      <c r="AN66" s="128"/>
      <c r="AO66" s="128"/>
      <c r="AP66" s="128"/>
      <c r="AQ66" s="128"/>
      <c r="AR66" s="128"/>
    </row>
    <row r="67" spans="2:44" x14ac:dyDescent="0.25">
      <c r="B67" s="109" t="s">
        <v>291</v>
      </c>
      <c r="C67" s="110"/>
      <c r="D67" s="110"/>
      <c r="E67" s="110"/>
      <c r="F67" s="110"/>
      <c r="G67" s="133"/>
      <c r="H67" s="113"/>
      <c r="I67" s="113"/>
      <c r="J67" s="133"/>
      <c r="K67" s="134"/>
      <c r="L67" s="134"/>
      <c r="M67" s="113"/>
      <c r="N67" s="113"/>
      <c r="O67" s="113"/>
      <c r="P67" s="113"/>
      <c r="Q67" s="113"/>
      <c r="R67" s="113"/>
      <c r="S67" s="113"/>
      <c r="T67" s="112"/>
      <c r="U67" s="112"/>
      <c r="V67" s="112"/>
      <c r="W67" s="113"/>
      <c r="X67" s="113"/>
      <c r="Y67" s="113"/>
      <c r="Z67" s="112"/>
      <c r="AA67" s="112"/>
      <c r="AB67" s="112"/>
      <c r="AC67" s="113"/>
      <c r="AD67" s="113"/>
      <c r="AE67" s="113"/>
      <c r="AF67" s="113"/>
      <c r="AG67" s="112"/>
      <c r="AH67" s="113"/>
      <c r="AI67" s="113"/>
      <c r="AJ67" s="113"/>
      <c r="AK67" s="113"/>
      <c r="AL67" s="112"/>
      <c r="AM67" s="113"/>
      <c r="AN67" s="113"/>
      <c r="AO67" s="113"/>
      <c r="AP67" s="113"/>
      <c r="AQ67" s="113"/>
      <c r="AR67" s="113"/>
    </row>
    <row r="68" spans="2:44" s="108" customFormat="1" ht="3" customHeight="1" x14ac:dyDescent="0.25">
      <c r="B68" s="6"/>
      <c r="C68" s="107"/>
      <c r="D68" s="107"/>
      <c r="E68" s="107"/>
      <c r="F68" s="107"/>
      <c r="G68" s="107"/>
      <c r="H68" s="107"/>
      <c r="I68" s="107"/>
      <c r="J68" s="107"/>
      <c r="K68" s="107"/>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row>
    <row r="69" spans="2:44" x14ac:dyDescent="0.25">
      <c r="B69" s="114" t="s">
        <v>280</v>
      </c>
      <c r="C69" s="115" t="s">
        <v>256</v>
      </c>
      <c r="D69" s="115" t="s">
        <v>256</v>
      </c>
      <c r="E69" s="115" t="s">
        <v>256</v>
      </c>
      <c r="F69" s="115" t="s">
        <v>256</v>
      </c>
      <c r="G69" s="116">
        <v>51029</v>
      </c>
      <c r="H69" s="116">
        <v>51009</v>
      </c>
      <c r="I69" s="116">
        <v>35318</v>
      </c>
      <c r="J69" s="116">
        <v>26225</v>
      </c>
      <c r="K69" s="116">
        <v>6750</v>
      </c>
      <c r="L69" s="116">
        <v>6750</v>
      </c>
      <c r="M69" s="116">
        <v>16724</v>
      </c>
      <c r="N69" s="116">
        <v>19308</v>
      </c>
      <c r="O69" s="116">
        <v>17175</v>
      </c>
      <c r="P69" s="116">
        <v>510323</v>
      </c>
      <c r="Q69" s="116">
        <v>510323</v>
      </c>
      <c r="R69" s="116">
        <v>505839</v>
      </c>
      <c r="S69" s="116">
        <v>1348942</v>
      </c>
      <c r="T69" s="116">
        <v>1363030</v>
      </c>
      <c r="U69" s="116">
        <v>1246156</v>
      </c>
      <c r="V69" s="116">
        <v>1246156</v>
      </c>
      <c r="W69" s="116">
        <v>1246187</v>
      </c>
      <c r="X69" s="116">
        <v>1150046</v>
      </c>
      <c r="Y69" s="116">
        <v>1140086</v>
      </c>
      <c r="Z69" s="116">
        <v>1737699</v>
      </c>
      <c r="AA69" s="116">
        <v>1737699</v>
      </c>
      <c r="AB69" s="116">
        <v>1730523</v>
      </c>
      <c r="AC69" s="116">
        <v>1731494</v>
      </c>
      <c r="AD69" s="116">
        <v>1721396</v>
      </c>
      <c r="AE69" s="116">
        <v>1621523</v>
      </c>
      <c r="AF69" s="116">
        <v>1621523</v>
      </c>
      <c r="AG69" s="116">
        <v>1621419</v>
      </c>
      <c r="AH69" s="116">
        <v>1621314</v>
      </c>
      <c r="AI69" s="116">
        <v>2115219</v>
      </c>
      <c r="AJ69" s="116">
        <v>1831607</v>
      </c>
      <c r="AK69" s="116">
        <v>1831607</v>
      </c>
      <c r="AL69" s="116">
        <v>1839399</v>
      </c>
      <c r="AM69" s="116">
        <v>996973</v>
      </c>
      <c r="AN69" s="116">
        <v>996839</v>
      </c>
      <c r="AO69" s="116">
        <v>1993599</v>
      </c>
      <c r="AP69" s="116">
        <v>1993599</v>
      </c>
      <c r="AQ69" s="320">
        <v>1992413</v>
      </c>
      <c r="AR69" s="320">
        <v>1921531</v>
      </c>
    </row>
    <row r="70" spans="2:44" x14ac:dyDescent="0.25">
      <c r="B70" s="114" t="s">
        <v>281</v>
      </c>
      <c r="C70" s="115" t="s">
        <v>256</v>
      </c>
      <c r="D70" s="115" t="s">
        <v>256</v>
      </c>
      <c r="E70" s="115" t="s">
        <v>256</v>
      </c>
      <c r="F70" s="115" t="s">
        <v>256</v>
      </c>
      <c r="G70" s="116">
        <v>0</v>
      </c>
      <c r="H70" s="116">
        <v>188090</v>
      </c>
      <c r="I70" s="116">
        <v>236489</v>
      </c>
      <c r="J70" s="116">
        <v>246685</v>
      </c>
      <c r="K70" s="116">
        <v>261822</v>
      </c>
      <c r="L70" s="116">
        <v>261822</v>
      </c>
      <c r="M70" s="116">
        <v>319159</v>
      </c>
      <c r="N70" s="116">
        <v>347320</v>
      </c>
      <c r="O70" s="116">
        <v>356057</v>
      </c>
      <c r="P70" s="116">
        <v>385727</v>
      </c>
      <c r="Q70" s="116">
        <v>385727</v>
      </c>
      <c r="R70" s="116">
        <v>400205</v>
      </c>
      <c r="S70" s="116">
        <v>503243</v>
      </c>
      <c r="T70" s="116">
        <v>651726</v>
      </c>
      <c r="U70" s="116">
        <v>689130</v>
      </c>
      <c r="V70" s="116">
        <v>689130</v>
      </c>
      <c r="W70" s="116">
        <v>705670</v>
      </c>
      <c r="X70" s="116">
        <v>713206</v>
      </c>
      <c r="Y70" s="116">
        <v>753539</v>
      </c>
      <c r="Z70" s="116">
        <v>737066</v>
      </c>
      <c r="AA70" s="116">
        <v>737066</v>
      </c>
      <c r="AB70" s="116">
        <v>826957</v>
      </c>
      <c r="AC70" s="116">
        <v>816553</v>
      </c>
      <c r="AD70" s="116">
        <v>833024</v>
      </c>
      <c r="AE70" s="116">
        <v>837671</v>
      </c>
      <c r="AF70" s="116">
        <v>837671</v>
      </c>
      <c r="AG70" s="116">
        <v>862512</v>
      </c>
      <c r="AH70" s="116">
        <v>880624</v>
      </c>
      <c r="AI70" s="116">
        <v>929647</v>
      </c>
      <c r="AJ70" s="116">
        <v>932756</v>
      </c>
      <c r="AK70" s="116">
        <v>932756</v>
      </c>
      <c r="AL70" s="116">
        <v>941422</v>
      </c>
      <c r="AM70" s="116">
        <v>962131</v>
      </c>
      <c r="AN70" s="116">
        <v>1008344</v>
      </c>
      <c r="AO70" s="116">
        <v>1009974</v>
      </c>
      <c r="AP70" s="116">
        <v>1009974</v>
      </c>
      <c r="AQ70" s="320">
        <v>1021597</v>
      </c>
      <c r="AR70" s="320">
        <v>1012662</v>
      </c>
    </row>
    <row r="71" spans="2:44" x14ac:dyDescent="0.25">
      <c r="B71" s="114" t="s">
        <v>282</v>
      </c>
      <c r="C71" s="115" t="s">
        <v>256</v>
      </c>
      <c r="D71" s="115" t="s">
        <v>256</v>
      </c>
      <c r="E71" s="115" t="s">
        <v>256</v>
      </c>
      <c r="F71" s="115" t="s">
        <v>256</v>
      </c>
      <c r="G71" s="116">
        <v>88862</v>
      </c>
      <c r="H71" s="116">
        <v>90187</v>
      </c>
      <c r="I71" s="116">
        <v>172850</v>
      </c>
      <c r="J71" s="116">
        <v>204263</v>
      </c>
      <c r="K71" s="116">
        <v>168354</v>
      </c>
      <c r="L71" s="116">
        <v>168354</v>
      </c>
      <c r="M71" s="116">
        <v>241166</v>
      </c>
      <c r="N71" s="116">
        <v>245567</v>
      </c>
      <c r="O71" s="116">
        <v>223634</v>
      </c>
      <c r="P71" s="116">
        <v>329820</v>
      </c>
      <c r="Q71" s="116">
        <v>329820</v>
      </c>
      <c r="R71" s="116">
        <v>305617</v>
      </c>
      <c r="S71" s="116">
        <v>256313</v>
      </c>
      <c r="T71" s="116">
        <v>448702</v>
      </c>
      <c r="U71" s="116">
        <v>439977</v>
      </c>
      <c r="V71" s="116">
        <v>439977</v>
      </c>
      <c r="W71" s="116">
        <v>433893</v>
      </c>
      <c r="X71" s="116">
        <v>445464</v>
      </c>
      <c r="Y71" s="116">
        <v>356807</v>
      </c>
      <c r="Z71" s="116">
        <v>266967</v>
      </c>
      <c r="AA71" s="116">
        <v>266967</v>
      </c>
      <c r="AB71" s="116">
        <v>351876</v>
      </c>
      <c r="AC71" s="116">
        <v>362829</v>
      </c>
      <c r="AD71" s="116">
        <v>268568</v>
      </c>
      <c r="AE71" s="116">
        <v>212869</v>
      </c>
      <c r="AF71" s="116">
        <v>212869</v>
      </c>
      <c r="AG71" s="116">
        <v>160545</v>
      </c>
      <c r="AH71" s="116">
        <v>148583</v>
      </c>
      <c r="AI71" s="116">
        <v>338850</v>
      </c>
      <c r="AJ71" s="116">
        <v>345454</v>
      </c>
      <c r="AK71" s="116">
        <v>345454</v>
      </c>
      <c r="AL71" s="116">
        <v>274643</v>
      </c>
      <c r="AM71" s="116">
        <v>307143</v>
      </c>
      <c r="AN71" s="116">
        <v>318521</v>
      </c>
      <c r="AO71" s="116">
        <v>329957</v>
      </c>
      <c r="AP71" s="116">
        <v>329957</v>
      </c>
      <c r="AQ71" s="320">
        <v>302342</v>
      </c>
      <c r="AR71" s="320">
        <v>296768</v>
      </c>
    </row>
    <row r="72" spans="2:44" x14ac:dyDescent="0.25">
      <c r="B72" s="114" t="s">
        <v>283</v>
      </c>
      <c r="C72" s="115" t="s">
        <v>256</v>
      </c>
      <c r="D72" s="115" t="s">
        <v>256</v>
      </c>
      <c r="E72" s="115" t="s">
        <v>256</v>
      </c>
      <c r="F72" s="115" t="s">
        <v>256</v>
      </c>
      <c r="G72" s="116">
        <v>0</v>
      </c>
      <c r="H72" s="116">
        <v>0</v>
      </c>
      <c r="I72" s="116">
        <v>0</v>
      </c>
      <c r="J72" s="116">
        <v>0</v>
      </c>
      <c r="K72" s="116">
        <v>0</v>
      </c>
      <c r="L72" s="116">
        <v>0</v>
      </c>
      <c r="M72" s="116">
        <v>0</v>
      </c>
      <c r="N72" s="116">
        <v>69115</v>
      </c>
      <c r="O72" s="116">
        <v>66981</v>
      </c>
      <c r="P72" s="116">
        <v>65678</v>
      </c>
      <c r="Q72" s="116">
        <v>65678</v>
      </c>
      <c r="R72" s="116">
        <v>63923</v>
      </c>
      <c r="S72" s="116">
        <v>61835</v>
      </c>
      <c r="T72" s="116">
        <v>59918</v>
      </c>
      <c r="U72" s="116">
        <v>58248</v>
      </c>
      <c r="V72" s="116">
        <v>58248</v>
      </c>
      <c r="W72" s="116">
        <v>55574</v>
      </c>
      <c r="X72" s="116">
        <v>52891</v>
      </c>
      <c r="Y72" s="116">
        <v>48415</v>
      </c>
      <c r="Z72" s="116">
        <v>0</v>
      </c>
      <c r="AA72" s="116">
        <v>0</v>
      </c>
      <c r="AB72" s="116">
        <v>0</v>
      </c>
      <c r="AC72" s="116">
        <v>0</v>
      </c>
      <c r="AD72" s="116">
        <v>0</v>
      </c>
      <c r="AE72" s="116">
        <v>0</v>
      </c>
      <c r="AF72" s="116">
        <v>0</v>
      </c>
      <c r="AG72" s="116">
        <v>0</v>
      </c>
      <c r="AH72" s="118">
        <v>0</v>
      </c>
      <c r="AI72" s="118">
        <v>0</v>
      </c>
      <c r="AJ72" s="118">
        <v>0</v>
      </c>
      <c r="AK72" s="118">
        <v>0</v>
      </c>
      <c r="AL72" s="116">
        <v>0</v>
      </c>
      <c r="AM72" s="116">
        <v>0</v>
      </c>
      <c r="AN72" s="116">
        <v>0</v>
      </c>
      <c r="AO72" s="116">
        <v>0</v>
      </c>
      <c r="AP72" s="116">
        <v>0</v>
      </c>
      <c r="AQ72" s="138">
        <v>0</v>
      </c>
      <c r="AR72" s="138" t="s">
        <v>261</v>
      </c>
    </row>
    <row r="73" spans="2:44" x14ac:dyDescent="0.25">
      <c r="B73" s="114" t="s">
        <v>287</v>
      </c>
      <c r="C73" s="115" t="s">
        <v>256</v>
      </c>
      <c r="D73" s="115" t="s">
        <v>256</v>
      </c>
      <c r="E73" s="115" t="s">
        <v>256</v>
      </c>
      <c r="F73" s="115" t="s">
        <v>256</v>
      </c>
      <c r="G73" s="116">
        <v>150</v>
      </c>
      <c r="H73" s="116">
        <v>1735</v>
      </c>
      <c r="I73" s="116">
        <v>21462</v>
      </c>
      <c r="J73" s="116">
        <v>24086</v>
      </c>
      <c r="K73" s="116">
        <v>21304</v>
      </c>
      <c r="L73" s="116">
        <v>21304</v>
      </c>
      <c r="M73" s="116">
        <v>21222</v>
      </c>
      <c r="N73" s="116">
        <v>23924</v>
      </c>
      <c r="O73" s="116">
        <v>22486</v>
      </c>
      <c r="P73" s="116">
        <v>21425</v>
      </c>
      <c r="Q73" s="116">
        <v>21425</v>
      </c>
      <c r="R73" s="116">
        <v>20449</v>
      </c>
      <c r="S73" s="116">
        <v>18562</v>
      </c>
      <c r="T73" s="116">
        <v>99789</v>
      </c>
      <c r="U73" s="116">
        <v>96598</v>
      </c>
      <c r="V73" s="116">
        <v>96598</v>
      </c>
      <c r="W73" s="116">
        <v>95341</v>
      </c>
      <c r="X73" s="116">
        <v>94573</v>
      </c>
      <c r="Y73" s="116">
        <v>93445</v>
      </c>
      <c r="Z73" s="116">
        <v>92888</v>
      </c>
      <c r="AA73" s="116">
        <v>92888</v>
      </c>
      <c r="AB73" s="116">
        <v>91989</v>
      </c>
      <c r="AC73" s="116">
        <v>91286</v>
      </c>
      <c r="AD73" s="116">
        <v>90578</v>
      </c>
      <c r="AE73" s="116">
        <v>88198</v>
      </c>
      <c r="AF73" s="116">
        <v>88198</v>
      </c>
      <c r="AG73" s="116">
        <v>86959</v>
      </c>
      <c r="AH73" s="116">
        <v>85720</v>
      </c>
      <c r="AI73" s="116">
        <v>86016</v>
      </c>
      <c r="AJ73" s="116">
        <v>84407</v>
      </c>
      <c r="AK73" s="116">
        <v>84407</v>
      </c>
      <c r="AL73" s="116">
        <v>134355</v>
      </c>
      <c r="AM73" s="116">
        <v>164842</v>
      </c>
      <c r="AN73" s="116">
        <v>107061</v>
      </c>
      <c r="AO73" s="116">
        <v>77487</v>
      </c>
      <c r="AP73" s="116">
        <v>77487</v>
      </c>
      <c r="AQ73" s="320">
        <v>74459</v>
      </c>
      <c r="AR73" s="320">
        <v>73070</v>
      </c>
    </row>
    <row r="74" spans="2:44" x14ac:dyDescent="0.25">
      <c r="B74" s="114" t="s">
        <v>292</v>
      </c>
      <c r="C74" s="115"/>
      <c r="D74" s="115"/>
      <c r="E74" s="115"/>
      <c r="F74" s="115"/>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v>28274</v>
      </c>
      <c r="AK74" s="116">
        <v>28274</v>
      </c>
      <c r="AL74" s="116"/>
      <c r="AM74" s="116"/>
      <c r="AN74" s="116"/>
      <c r="AO74" s="116">
        <v>0</v>
      </c>
      <c r="AP74" s="116">
        <v>0</v>
      </c>
      <c r="AQ74" s="138">
        <v>0</v>
      </c>
      <c r="AR74" s="138" t="s">
        <v>261</v>
      </c>
    </row>
    <row r="75" spans="2:44" x14ac:dyDescent="0.25">
      <c r="B75" s="114" t="s">
        <v>293</v>
      </c>
      <c r="C75" s="115" t="s">
        <v>256</v>
      </c>
      <c r="D75" s="115" t="s">
        <v>256</v>
      </c>
      <c r="E75" s="115" t="s">
        <v>256</v>
      </c>
      <c r="F75" s="115" t="s">
        <v>256</v>
      </c>
      <c r="G75" s="116">
        <v>3465</v>
      </c>
      <c r="H75" s="116">
        <v>3271</v>
      </c>
      <c r="I75" s="116">
        <v>6810</v>
      </c>
      <c r="J75" s="116">
        <v>6533</v>
      </c>
      <c r="K75" s="116">
        <v>5269</v>
      </c>
      <c r="L75" s="116">
        <v>5269</v>
      </c>
      <c r="M75" s="116">
        <v>6795</v>
      </c>
      <c r="N75" s="116">
        <v>19807</v>
      </c>
      <c r="O75" s="116">
        <v>22589</v>
      </c>
      <c r="P75" s="116">
        <v>53139</v>
      </c>
      <c r="Q75" s="116">
        <v>53139</v>
      </c>
      <c r="R75" s="116">
        <v>60625</v>
      </c>
      <c r="S75" s="116">
        <v>70195</v>
      </c>
      <c r="T75" s="116">
        <v>146909</v>
      </c>
      <c r="U75" s="116">
        <v>148287</v>
      </c>
      <c r="V75" s="116">
        <v>148287</v>
      </c>
      <c r="W75" s="116">
        <v>152106</v>
      </c>
      <c r="X75" s="116">
        <v>208667</v>
      </c>
      <c r="Y75" s="116">
        <v>205151</v>
      </c>
      <c r="Z75" s="116">
        <v>195854</v>
      </c>
      <c r="AA75" s="116">
        <v>195854</v>
      </c>
      <c r="AB75" s="116">
        <v>199160</v>
      </c>
      <c r="AC75" s="116">
        <v>202940</v>
      </c>
      <c r="AD75" s="116">
        <v>134068</v>
      </c>
      <c r="AE75" s="116">
        <v>104361</v>
      </c>
      <c r="AF75" s="116">
        <v>104361</v>
      </c>
      <c r="AG75" s="116">
        <v>102510</v>
      </c>
      <c r="AH75" s="116">
        <v>99256</v>
      </c>
      <c r="AI75" s="116">
        <v>115042</v>
      </c>
      <c r="AJ75" s="116">
        <v>113521</v>
      </c>
      <c r="AK75" s="116">
        <v>113521</v>
      </c>
      <c r="AL75" s="116">
        <v>115599</v>
      </c>
      <c r="AM75" s="116">
        <v>117772</v>
      </c>
      <c r="AN75" s="116">
        <v>124844</v>
      </c>
      <c r="AO75" s="116">
        <v>128220</v>
      </c>
      <c r="AP75" s="116">
        <v>128220</v>
      </c>
      <c r="AQ75" s="320">
        <v>131832</v>
      </c>
      <c r="AR75" s="320">
        <v>116451</v>
      </c>
    </row>
    <row r="76" spans="2:44" x14ac:dyDescent="0.25">
      <c r="B76" s="114" t="s">
        <v>288</v>
      </c>
      <c r="C76" s="115"/>
      <c r="D76" s="115"/>
      <c r="E76" s="115"/>
      <c r="F76" s="115"/>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c r="AI76" s="116"/>
      <c r="AJ76" s="116"/>
      <c r="AK76" s="116"/>
      <c r="AL76" s="116"/>
      <c r="AM76" s="116"/>
      <c r="AN76" s="116"/>
      <c r="AO76" s="116"/>
      <c r="AP76" s="138">
        <v>0</v>
      </c>
      <c r="AQ76" s="320">
        <v>26358</v>
      </c>
      <c r="AR76" s="320">
        <v>50012</v>
      </c>
    </row>
    <row r="77" spans="2:44" x14ac:dyDescent="0.25">
      <c r="B77" s="114" t="s">
        <v>260</v>
      </c>
      <c r="C77" s="144" t="s">
        <v>256</v>
      </c>
      <c r="D77" s="144" t="s">
        <v>256</v>
      </c>
      <c r="E77" s="144" t="s">
        <v>256</v>
      </c>
      <c r="F77" s="144" t="s">
        <v>256</v>
      </c>
      <c r="G77" s="118">
        <v>0</v>
      </c>
      <c r="H77" s="118">
        <v>688</v>
      </c>
      <c r="I77" s="116">
        <v>548</v>
      </c>
      <c r="J77" s="116">
        <v>0</v>
      </c>
      <c r="K77" s="116">
        <v>0</v>
      </c>
      <c r="L77" s="116">
        <v>0</v>
      </c>
      <c r="M77" s="116">
        <v>0</v>
      </c>
      <c r="N77" s="116">
        <v>0</v>
      </c>
      <c r="O77" s="116">
        <v>0</v>
      </c>
      <c r="P77" s="116">
        <v>0</v>
      </c>
      <c r="Q77" s="116">
        <v>0</v>
      </c>
      <c r="R77" s="116">
        <v>0</v>
      </c>
      <c r="S77" s="116">
        <v>0</v>
      </c>
      <c r="T77" s="116">
        <v>0</v>
      </c>
      <c r="U77" s="116">
        <v>0</v>
      </c>
      <c r="V77" s="116">
        <v>0</v>
      </c>
      <c r="W77" s="116">
        <v>0</v>
      </c>
      <c r="X77" s="116">
        <v>0</v>
      </c>
      <c r="Y77" s="116">
        <v>0</v>
      </c>
      <c r="Z77" s="116">
        <v>0</v>
      </c>
      <c r="AA77" s="116">
        <v>0</v>
      </c>
      <c r="AB77" s="116">
        <v>0</v>
      </c>
      <c r="AC77" s="116">
        <v>0</v>
      </c>
      <c r="AD77" s="116">
        <v>0</v>
      </c>
      <c r="AE77" s="116">
        <v>0</v>
      </c>
      <c r="AF77" s="116">
        <v>0</v>
      </c>
      <c r="AG77" s="138">
        <v>0</v>
      </c>
      <c r="AH77" s="118">
        <v>0</v>
      </c>
      <c r="AI77" s="118">
        <v>0</v>
      </c>
      <c r="AJ77" s="118">
        <v>0</v>
      </c>
      <c r="AK77" s="118">
        <v>0</v>
      </c>
      <c r="AL77" s="138">
        <v>0</v>
      </c>
      <c r="AM77" s="138">
        <v>0</v>
      </c>
      <c r="AN77" s="138">
        <v>0</v>
      </c>
      <c r="AO77" s="138">
        <v>0</v>
      </c>
      <c r="AP77" s="138">
        <v>0</v>
      </c>
      <c r="AQ77" s="138">
        <v>0</v>
      </c>
      <c r="AR77" s="138" t="s">
        <v>261</v>
      </c>
    </row>
    <row r="78" spans="2:44" x14ac:dyDescent="0.25">
      <c r="B78" s="114" t="s">
        <v>289</v>
      </c>
      <c r="C78" s="115" t="s">
        <v>256</v>
      </c>
      <c r="D78" s="115" t="s">
        <v>256</v>
      </c>
      <c r="E78" s="115" t="s">
        <v>256</v>
      </c>
      <c r="F78" s="115" t="s">
        <v>256</v>
      </c>
      <c r="G78" s="116">
        <v>2226</v>
      </c>
      <c r="H78" s="116">
        <v>26</v>
      </c>
      <c r="I78" s="116">
        <v>387</v>
      </c>
      <c r="J78" s="116">
        <v>2042</v>
      </c>
      <c r="K78" s="116">
        <v>1999</v>
      </c>
      <c r="L78" s="116">
        <v>1999</v>
      </c>
      <c r="M78" s="116">
        <v>3295</v>
      </c>
      <c r="N78" s="116">
        <v>3048</v>
      </c>
      <c r="O78" s="116">
        <v>2567</v>
      </c>
      <c r="P78" s="116">
        <v>3822</v>
      </c>
      <c r="Q78" s="116">
        <v>3822</v>
      </c>
      <c r="R78" s="116">
        <v>3450</v>
      </c>
      <c r="S78" s="116">
        <v>3305</v>
      </c>
      <c r="T78" s="116">
        <v>3231</v>
      </c>
      <c r="U78" s="116">
        <v>2486</v>
      </c>
      <c r="V78" s="116">
        <v>2486</v>
      </c>
      <c r="W78" s="116">
        <v>2394</v>
      </c>
      <c r="X78" s="116">
        <v>10410</v>
      </c>
      <c r="Y78" s="116">
        <v>12962</v>
      </c>
      <c r="Z78" s="116">
        <v>13218</v>
      </c>
      <c r="AA78" s="116">
        <v>13218</v>
      </c>
      <c r="AB78" s="116">
        <v>35601</v>
      </c>
      <c r="AC78" s="116">
        <v>27488</v>
      </c>
      <c r="AD78" s="116">
        <v>27898</v>
      </c>
      <c r="AE78" s="116">
        <v>18280</v>
      </c>
      <c r="AF78" s="116">
        <v>18280</v>
      </c>
      <c r="AG78" s="116">
        <v>17905</v>
      </c>
      <c r="AH78" s="116">
        <v>19799</v>
      </c>
      <c r="AI78" s="116">
        <v>52025</v>
      </c>
      <c r="AJ78" s="116">
        <v>42742</v>
      </c>
      <c r="AK78" s="116">
        <v>42742</v>
      </c>
      <c r="AL78" s="116">
        <v>42074</v>
      </c>
      <c r="AM78" s="116">
        <v>41306</v>
      </c>
      <c r="AN78" s="138">
        <v>44687</v>
      </c>
      <c r="AO78" s="138">
        <v>43471</v>
      </c>
      <c r="AP78" s="116">
        <v>43471</v>
      </c>
      <c r="AQ78" s="320">
        <v>42985</v>
      </c>
      <c r="AR78" s="320">
        <v>41451</v>
      </c>
    </row>
    <row r="79" spans="2:44" s="108" customFormat="1" ht="3" customHeight="1" x14ac:dyDescent="0.25">
      <c r="B79" s="6"/>
      <c r="C79" s="107"/>
      <c r="D79" s="107"/>
      <c r="E79" s="107"/>
      <c r="F79" s="107"/>
      <c r="G79" s="107"/>
      <c r="H79" s="107"/>
      <c r="I79" s="107"/>
      <c r="J79" s="107"/>
      <c r="K79" s="107"/>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row>
    <row r="80" spans="2:44" s="108" customFormat="1" ht="3" customHeight="1" x14ac:dyDescent="0.25">
      <c r="B80" s="58"/>
      <c r="C80" s="119"/>
      <c r="D80" s="119"/>
      <c r="E80" s="119"/>
      <c r="F80" s="119"/>
      <c r="G80" s="119"/>
      <c r="H80" s="119"/>
      <c r="I80" s="119"/>
      <c r="J80" s="119"/>
      <c r="K80" s="11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row>
    <row r="81" spans="2:45" x14ac:dyDescent="0.25">
      <c r="B81" s="120" t="s">
        <v>294</v>
      </c>
      <c r="C81" s="115" t="s">
        <v>256</v>
      </c>
      <c r="D81" s="115" t="s">
        <v>256</v>
      </c>
      <c r="E81" s="115" t="s">
        <v>256</v>
      </c>
      <c r="F81" s="115" t="s">
        <v>256</v>
      </c>
      <c r="G81" s="121">
        <v>145732</v>
      </c>
      <c r="H81" s="121">
        <v>335006</v>
      </c>
      <c r="I81" s="121">
        <v>473864</v>
      </c>
      <c r="J81" s="121">
        <v>509834</v>
      </c>
      <c r="K81" s="121">
        <v>465498</v>
      </c>
      <c r="L81" s="121">
        <v>465498</v>
      </c>
      <c r="M81" s="121">
        <v>608361</v>
      </c>
      <c r="N81" s="121">
        <v>728089</v>
      </c>
      <c r="O81" s="121">
        <v>711489</v>
      </c>
      <c r="P81" s="121">
        <v>1369934</v>
      </c>
      <c r="Q81" s="121">
        <v>1369934</v>
      </c>
      <c r="R81" s="122">
        <v>1360108</v>
      </c>
      <c r="S81" s="122">
        <v>2262395</v>
      </c>
      <c r="T81" s="122">
        <v>2773305</v>
      </c>
      <c r="U81" s="122">
        <v>2680882</v>
      </c>
      <c r="V81" s="122">
        <v>2680882</v>
      </c>
      <c r="W81" s="122">
        <v>2691165</v>
      </c>
      <c r="X81" s="122">
        <v>2675257</v>
      </c>
      <c r="Y81" s="122">
        <v>2610405</v>
      </c>
      <c r="Z81" s="122">
        <v>3043692</v>
      </c>
      <c r="AA81" s="122">
        <v>3043692</v>
      </c>
      <c r="AB81" s="121">
        <v>3236106</v>
      </c>
      <c r="AC81" s="121">
        <v>3232590</v>
      </c>
      <c r="AD81" s="121">
        <v>3075532</v>
      </c>
      <c r="AE81" s="121">
        <v>2882902</v>
      </c>
      <c r="AF81" s="121">
        <v>2882902</v>
      </c>
      <c r="AG81" s="121">
        <v>2851850</v>
      </c>
      <c r="AH81" s="121">
        <v>2855296</v>
      </c>
      <c r="AI81" s="121">
        <v>3636799</v>
      </c>
      <c r="AJ81" s="121">
        <v>3378761</v>
      </c>
      <c r="AK81" s="121">
        <v>3378761</v>
      </c>
      <c r="AL81" s="121">
        <v>3347492</v>
      </c>
      <c r="AM81" s="121">
        <v>2590167</v>
      </c>
      <c r="AN81" s="121">
        <v>2600296</v>
      </c>
      <c r="AO81" s="121">
        <v>3582708</v>
      </c>
      <c r="AP81" s="121">
        <v>3582708</v>
      </c>
      <c r="AQ81" s="121">
        <v>3591986</v>
      </c>
      <c r="AR81" s="121">
        <v>3511945</v>
      </c>
    </row>
    <row r="82" spans="2:45" s="108" customFormat="1" ht="3" customHeight="1" x14ac:dyDescent="0.25">
      <c r="B82" s="6"/>
      <c r="C82" s="107"/>
      <c r="D82" s="107"/>
      <c r="E82" s="107"/>
      <c r="F82" s="107"/>
      <c r="G82" s="107"/>
      <c r="H82" s="107"/>
      <c r="I82" s="107"/>
      <c r="J82" s="107"/>
      <c r="K82" s="107"/>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row>
    <row r="83" spans="2:45" s="108" customFormat="1" ht="3" customHeight="1" x14ac:dyDescent="0.25">
      <c r="B83" s="58"/>
      <c r="C83" s="119"/>
      <c r="D83" s="119"/>
      <c r="E83" s="119"/>
      <c r="F83" s="119"/>
      <c r="G83" s="119"/>
      <c r="H83" s="119"/>
      <c r="I83" s="119"/>
      <c r="J83" s="119"/>
      <c r="K83" s="11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row>
    <row r="84" spans="2:45" x14ac:dyDescent="0.25">
      <c r="B84" s="120"/>
      <c r="C84" s="126"/>
      <c r="D84" s="126"/>
      <c r="E84" s="126"/>
      <c r="F84" s="126"/>
      <c r="G84" s="146"/>
      <c r="H84" s="146"/>
      <c r="I84" s="146"/>
      <c r="J84" s="146"/>
      <c r="K84" s="146"/>
      <c r="L84" s="146"/>
      <c r="M84" s="146"/>
      <c r="N84" s="146"/>
      <c r="O84" s="146"/>
      <c r="P84" s="146"/>
      <c r="Q84" s="146"/>
      <c r="R84" s="147"/>
      <c r="S84" s="147"/>
      <c r="T84" s="147"/>
      <c r="U84" s="147"/>
      <c r="V84" s="147"/>
      <c r="W84" s="147"/>
      <c r="X84" s="147"/>
      <c r="Y84" s="147"/>
      <c r="Z84" s="147"/>
      <c r="AA84" s="147"/>
      <c r="AB84" s="146"/>
      <c r="AC84" s="146"/>
      <c r="AD84" s="146"/>
      <c r="AE84" s="146"/>
      <c r="AF84" s="146"/>
      <c r="AG84" s="146"/>
      <c r="AH84" s="146"/>
      <c r="AI84" s="146"/>
      <c r="AJ84" s="146"/>
      <c r="AK84" s="146"/>
      <c r="AL84" s="146"/>
      <c r="AM84" s="146"/>
      <c r="AN84" s="146"/>
      <c r="AO84" s="146"/>
      <c r="AP84" s="146"/>
      <c r="AQ84" s="146"/>
      <c r="AR84" s="146"/>
    </row>
    <row r="85" spans="2:45" s="108" customFormat="1" ht="3" customHeight="1" x14ac:dyDescent="0.25">
      <c r="B85" s="58"/>
      <c r="C85" s="119"/>
      <c r="D85" s="119"/>
      <c r="E85" s="119"/>
      <c r="F85" s="119"/>
      <c r="G85" s="119"/>
      <c r="H85" s="119"/>
      <c r="I85" s="119"/>
      <c r="J85" s="119"/>
      <c r="K85" s="11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row>
    <row r="86" spans="2:45" x14ac:dyDescent="0.25">
      <c r="B86" s="140" t="s">
        <v>295</v>
      </c>
      <c r="C86" s="115" t="s">
        <v>256</v>
      </c>
      <c r="D86" s="115" t="s">
        <v>256</v>
      </c>
      <c r="E86" s="115" t="s">
        <v>256</v>
      </c>
      <c r="F86" s="115" t="s">
        <v>256</v>
      </c>
      <c r="G86" s="121">
        <v>328064</v>
      </c>
      <c r="H86" s="121">
        <v>558687</v>
      </c>
      <c r="I86" s="121">
        <v>862733</v>
      </c>
      <c r="J86" s="121">
        <v>901551</v>
      </c>
      <c r="K86" s="121">
        <v>798727</v>
      </c>
      <c r="L86" s="121">
        <v>798727</v>
      </c>
      <c r="M86" s="121">
        <v>1008432</v>
      </c>
      <c r="N86" s="121">
        <v>1190615</v>
      </c>
      <c r="O86" s="121">
        <v>1283940</v>
      </c>
      <c r="P86" s="121">
        <v>1959313</v>
      </c>
      <c r="Q86" s="121">
        <v>1959313</v>
      </c>
      <c r="R86" s="122">
        <v>1993695</v>
      </c>
      <c r="S86" s="122">
        <v>2965123</v>
      </c>
      <c r="T86" s="122">
        <v>3432792</v>
      </c>
      <c r="U86" s="122">
        <v>3447388</v>
      </c>
      <c r="V86" s="122">
        <v>3447388</v>
      </c>
      <c r="W86" s="122">
        <v>3517312</v>
      </c>
      <c r="X86" s="122">
        <v>3541155</v>
      </c>
      <c r="Y86" s="122">
        <v>3587209</v>
      </c>
      <c r="Z86" s="122">
        <v>3949381</v>
      </c>
      <c r="AA86" s="122">
        <v>3949381</v>
      </c>
      <c r="AB86" s="121">
        <v>4430502</v>
      </c>
      <c r="AC86" s="121">
        <v>4403271</v>
      </c>
      <c r="AD86" s="121">
        <v>4282056</v>
      </c>
      <c r="AE86" s="121">
        <v>3941469</v>
      </c>
      <c r="AF86" s="121">
        <v>3941469</v>
      </c>
      <c r="AG86" s="121">
        <v>3833768</v>
      </c>
      <c r="AH86" s="121">
        <v>3829655</v>
      </c>
      <c r="AI86" s="121">
        <v>4561984</v>
      </c>
      <c r="AJ86" s="121">
        <v>4518956</v>
      </c>
      <c r="AK86" s="121">
        <v>4518956</v>
      </c>
      <c r="AL86" s="121">
        <v>4670459</v>
      </c>
      <c r="AM86" s="121">
        <v>4601380</v>
      </c>
      <c r="AN86" s="121">
        <v>4400567</v>
      </c>
      <c r="AO86" s="121">
        <v>4466749</v>
      </c>
      <c r="AP86" s="121">
        <v>4466749</v>
      </c>
      <c r="AQ86" s="121">
        <v>4838953</v>
      </c>
      <c r="AR86" s="121">
        <v>4397813</v>
      </c>
    </row>
    <row r="87" spans="2:45" s="108" customFormat="1" ht="3" customHeight="1" thickBot="1" x14ac:dyDescent="0.3">
      <c r="B87" s="27"/>
      <c r="C87" s="141"/>
      <c r="D87" s="141"/>
      <c r="E87" s="141"/>
      <c r="F87" s="141"/>
      <c r="G87" s="141"/>
      <c r="H87" s="141"/>
      <c r="I87" s="141"/>
      <c r="J87" s="141"/>
      <c r="K87" s="141"/>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row>
    <row r="88" spans="2:45" ht="12" thickTop="1" x14ac:dyDescent="0.25">
      <c r="B88" s="139"/>
      <c r="C88" s="126"/>
      <c r="D88" s="126"/>
      <c r="E88" s="126"/>
      <c r="F88" s="126"/>
      <c r="G88" s="127"/>
      <c r="H88" s="129"/>
      <c r="I88" s="129"/>
      <c r="J88" s="127"/>
      <c r="K88" s="129"/>
      <c r="L88" s="129"/>
      <c r="M88" s="128"/>
      <c r="N88" s="128"/>
      <c r="O88" s="128"/>
      <c r="P88" s="128"/>
      <c r="Q88" s="128"/>
      <c r="R88" s="130"/>
      <c r="S88" s="130"/>
      <c r="T88" s="131"/>
      <c r="U88" s="131"/>
      <c r="V88" s="131"/>
      <c r="W88" s="130"/>
      <c r="X88" s="130"/>
      <c r="Y88" s="130"/>
      <c r="Z88" s="131"/>
      <c r="AA88" s="131"/>
      <c r="AB88" s="132"/>
      <c r="AC88" s="128"/>
      <c r="AD88" s="128"/>
      <c r="AE88" s="128"/>
      <c r="AF88" s="128"/>
      <c r="AG88" s="132"/>
      <c r="AH88" s="128"/>
      <c r="AI88" s="128"/>
      <c r="AJ88" s="128"/>
      <c r="AK88" s="128"/>
      <c r="AL88" s="132"/>
      <c r="AM88" s="128"/>
      <c r="AN88" s="128"/>
      <c r="AO88" s="128"/>
      <c r="AP88" s="128"/>
      <c r="AQ88" s="128"/>
      <c r="AR88" s="128"/>
    </row>
    <row r="89" spans="2:45" x14ac:dyDescent="0.25">
      <c r="B89" s="109" t="s">
        <v>296</v>
      </c>
      <c r="C89" s="110"/>
      <c r="D89" s="110"/>
      <c r="E89" s="110"/>
      <c r="F89" s="110"/>
      <c r="G89" s="133"/>
      <c r="H89" s="113"/>
      <c r="I89" s="113"/>
      <c r="J89" s="133"/>
      <c r="K89" s="134"/>
      <c r="L89" s="134"/>
      <c r="M89" s="113"/>
      <c r="N89" s="113"/>
      <c r="O89" s="113"/>
      <c r="P89" s="113"/>
      <c r="Q89" s="113"/>
      <c r="R89" s="113"/>
      <c r="S89" s="113"/>
      <c r="T89" s="112"/>
      <c r="U89" s="112"/>
      <c r="V89" s="112"/>
      <c r="W89" s="113"/>
      <c r="X89" s="113"/>
      <c r="Y89" s="113"/>
      <c r="Z89" s="112"/>
      <c r="AA89" s="112"/>
      <c r="AB89" s="112"/>
      <c r="AC89" s="113"/>
      <c r="AD89" s="113"/>
      <c r="AE89" s="113"/>
      <c r="AF89" s="113"/>
      <c r="AG89" s="112"/>
      <c r="AH89" s="113"/>
      <c r="AI89" s="113"/>
      <c r="AJ89" s="113"/>
      <c r="AK89" s="113"/>
      <c r="AL89" s="112"/>
      <c r="AM89" s="113"/>
      <c r="AN89" s="113"/>
      <c r="AO89" s="113"/>
      <c r="AP89" s="113"/>
      <c r="AQ89" s="113"/>
      <c r="AR89" s="113"/>
    </row>
    <row r="90" spans="2:45" s="108" customFormat="1" ht="3" customHeight="1" x14ac:dyDescent="0.25">
      <c r="B90" s="6"/>
      <c r="C90" s="107"/>
      <c r="D90" s="107"/>
      <c r="E90" s="107"/>
      <c r="F90" s="107"/>
      <c r="G90" s="107"/>
      <c r="H90" s="107"/>
      <c r="I90" s="107"/>
      <c r="J90" s="107"/>
      <c r="K90" s="107"/>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row>
    <row r="91" spans="2:45" x14ac:dyDescent="0.25">
      <c r="B91" s="114" t="s">
        <v>297</v>
      </c>
      <c r="C91" s="148" t="s">
        <v>256</v>
      </c>
      <c r="D91" s="115" t="s">
        <v>256</v>
      </c>
      <c r="E91" s="115" t="s">
        <v>256</v>
      </c>
      <c r="F91" s="115" t="s">
        <v>256</v>
      </c>
      <c r="G91" s="116">
        <v>315000</v>
      </c>
      <c r="H91" s="116">
        <v>587062</v>
      </c>
      <c r="I91" s="116">
        <v>635830</v>
      </c>
      <c r="J91" s="116">
        <v>17</v>
      </c>
      <c r="K91" s="116">
        <v>17</v>
      </c>
      <c r="L91" s="116">
        <v>17</v>
      </c>
      <c r="M91" s="116">
        <v>17</v>
      </c>
      <c r="N91" s="116">
        <v>17</v>
      </c>
      <c r="O91" s="116">
        <v>17</v>
      </c>
      <c r="P91" s="135">
        <v>17</v>
      </c>
      <c r="Q91" s="135">
        <v>17</v>
      </c>
      <c r="R91" s="117">
        <v>17</v>
      </c>
      <c r="S91" s="117">
        <v>17</v>
      </c>
      <c r="T91" s="117">
        <v>17</v>
      </c>
      <c r="U91" s="117">
        <v>17</v>
      </c>
      <c r="V91" s="117">
        <v>17</v>
      </c>
      <c r="W91" s="117">
        <v>17</v>
      </c>
      <c r="X91" s="117">
        <v>17</v>
      </c>
      <c r="Y91" s="117">
        <v>17</v>
      </c>
      <c r="Z91" s="117">
        <v>17</v>
      </c>
      <c r="AA91" s="117">
        <v>17</v>
      </c>
      <c r="AB91" s="149">
        <v>17</v>
      </c>
      <c r="AC91" s="149">
        <v>17</v>
      </c>
      <c r="AD91" s="149">
        <v>17</v>
      </c>
      <c r="AE91" s="149">
        <v>17</v>
      </c>
      <c r="AF91" s="149">
        <v>17</v>
      </c>
      <c r="AG91" s="149">
        <v>17</v>
      </c>
      <c r="AH91" s="149">
        <v>17</v>
      </c>
      <c r="AI91" s="149">
        <v>17</v>
      </c>
      <c r="AJ91" s="149">
        <v>17</v>
      </c>
      <c r="AK91" s="149">
        <v>17</v>
      </c>
      <c r="AL91" s="149">
        <v>17</v>
      </c>
      <c r="AM91" s="149">
        <v>17</v>
      </c>
      <c r="AN91" s="149">
        <v>17</v>
      </c>
      <c r="AO91" s="149">
        <v>17</v>
      </c>
      <c r="AP91" s="149">
        <v>17</v>
      </c>
      <c r="AQ91" s="149">
        <v>17</v>
      </c>
      <c r="AR91" s="149">
        <v>17</v>
      </c>
    </row>
    <row r="92" spans="2:45" x14ac:dyDescent="0.25">
      <c r="B92" s="114" t="s">
        <v>298</v>
      </c>
      <c r="C92" s="148" t="s">
        <v>256</v>
      </c>
      <c r="D92" s="115" t="s">
        <v>256</v>
      </c>
      <c r="E92" s="115" t="s">
        <v>256</v>
      </c>
      <c r="F92" s="115" t="s">
        <v>256</v>
      </c>
      <c r="G92" s="116">
        <v>125014</v>
      </c>
      <c r="H92" s="116">
        <v>295066</v>
      </c>
      <c r="I92" s="116">
        <v>331424</v>
      </c>
      <c r="J92" s="116">
        <v>1931047</v>
      </c>
      <c r="K92" s="116">
        <v>1931047</v>
      </c>
      <c r="L92" s="116">
        <v>1931047</v>
      </c>
      <c r="M92" s="116">
        <v>2300513</v>
      </c>
      <c r="N92" s="116">
        <v>2300513</v>
      </c>
      <c r="O92" s="116">
        <v>2318044</v>
      </c>
      <c r="P92" s="135">
        <v>2323488</v>
      </c>
      <c r="Q92" s="135">
        <v>2323488</v>
      </c>
      <c r="R92" s="117">
        <v>2394987</v>
      </c>
      <c r="S92" s="117">
        <v>2382816</v>
      </c>
      <c r="T92" s="117">
        <v>2376699</v>
      </c>
      <c r="U92" s="117">
        <v>2375344</v>
      </c>
      <c r="V92" s="117">
        <v>2375344</v>
      </c>
      <c r="W92" s="117">
        <v>2375344</v>
      </c>
      <c r="X92" s="117">
        <v>2375344</v>
      </c>
      <c r="Y92" s="117">
        <v>2375344</v>
      </c>
      <c r="Z92" s="117">
        <v>2375344</v>
      </c>
      <c r="AA92" s="117">
        <v>2375344</v>
      </c>
      <c r="AB92" s="149">
        <v>2375344</v>
      </c>
      <c r="AC92" s="149">
        <v>2372773</v>
      </c>
      <c r="AD92" s="149">
        <v>2371577</v>
      </c>
      <c r="AE92" s="149">
        <v>2365200</v>
      </c>
      <c r="AF92" s="149">
        <v>2365200</v>
      </c>
      <c r="AG92" s="149">
        <v>2364361</v>
      </c>
      <c r="AH92" s="149">
        <v>2343146</v>
      </c>
      <c r="AI92" s="149">
        <v>2344053</v>
      </c>
      <c r="AJ92" s="149">
        <v>2344521</v>
      </c>
      <c r="AK92" s="149">
        <v>2344521</v>
      </c>
      <c r="AL92" s="149">
        <v>2343939</v>
      </c>
      <c r="AM92" s="149">
        <v>2320779</v>
      </c>
      <c r="AN92" s="149">
        <v>2320422</v>
      </c>
      <c r="AO92" s="149">
        <v>2320422</v>
      </c>
      <c r="AP92" s="149">
        <v>2320422</v>
      </c>
      <c r="AQ92" s="149">
        <v>2319509</v>
      </c>
      <c r="AR92" s="149">
        <v>2295632</v>
      </c>
    </row>
    <row r="93" spans="2:45" x14ac:dyDescent="0.25">
      <c r="B93" s="114" t="s">
        <v>299</v>
      </c>
      <c r="C93" s="148" t="s">
        <v>256</v>
      </c>
      <c r="D93" s="115" t="s">
        <v>256</v>
      </c>
      <c r="E93" s="115" t="s">
        <v>256</v>
      </c>
      <c r="F93" s="115" t="s">
        <v>256</v>
      </c>
      <c r="G93" s="116">
        <v>2161</v>
      </c>
      <c r="H93" s="116">
        <v>3202</v>
      </c>
      <c r="I93" s="116">
        <v>4070</v>
      </c>
      <c r="J93" s="116">
        <v>9864</v>
      </c>
      <c r="K93" s="116">
        <v>18114</v>
      </c>
      <c r="L93" s="116">
        <v>18114</v>
      </c>
      <c r="M93" s="116">
        <v>26554</v>
      </c>
      <c r="N93" s="116">
        <v>32711</v>
      </c>
      <c r="O93" s="116">
        <v>42763</v>
      </c>
      <c r="P93" s="135">
        <v>50724</v>
      </c>
      <c r="Q93" s="135">
        <v>50724</v>
      </c>
      <c r="R93" s="117">
        <v>64733</v>
      </c>
      <c r="S93" s="117">
        <v>75826</v>
      </c>
      <c r="T93" s="117">
        <v>84673</v>
      </c>
      <c r="U93" s="117">
        <v>94101</v>
      </c>
      <c r="V93" s="117">
        <v>94101</v>
      </c>
      <c r="W93" s="117">
        <v>97030</v>
      </c>
      <c r="X93" s="117">
        <v>105682</v>
      </c>
      <c r="Y93" s="117">
        <v>114515</v>
      </c>
      <c r="Z93" s="117">
        <v>-304947</v>
      </c>
      <c r="AA93" s="117">
        <v>-304947</v>
      </c>
      <c r="AB93" s="149">
        <v>-304947</v>
      </c>
      <c r="AC93" s="149">
        <v>-314745</v>
      </c>
      <c r="AD93" s="149">
        <v>-310003</v>
      </c>
      <c r="AE93" s="149">
        <v>-299150</v>
      </c>
      <c r="AF93" s="149">
        <v>-299150</v>
      </c>
      <c r="AG93" s="149">
        <v>-297485</v>
      </c>
      <c r="AH93" s="149">
        <v>-279854</v>
      </c>
      <c r="AI93" s="149">
        <v>-276944</v>
      </c>
      <c r="AJ93" s="149">
        <v>-273955</v>
      </c>
      <c r="AK93" s="149">
        <v>-273955</v>
      </c>
      <c r="AL93" s="149">
        <v>-271751</v>
      </c>
      <c r="AM93" s="149">
        <v>-230849</v>
      </c>
      <c r="AN93" s="149">
        <v>-240136</v>
      </c>
      <c r="AO93" s="149">
        <v>-306010</v>
      </c>
      <c r="AP93" s="149">
        <v>-306010</v>
      </c>
      <c r="AQ93" s="149">
        <v>-372786</v>
      </c>
      <c r="AR93" s="149">
        <v>-410431</v>
      </c>
    </row>
    <row r="94" spans="2:45" x14ac:dyDescent="0.25">
      <c r="B94" s="114" t="s">
        <v>300</v>
      </c>
      <c r="C94" s="148" t="s">
        <v>256</v>
      </c>
      <c r="D94" s="115" t="s">
        <v>256</v>
      </c>
      <c r="E94" s="115" t="s">
        <v>256</v>
      </c>
      <c r="F94" s="115" t="s">
        <v>256</v>
      </c>
      <c r="G94" s="116">
        <v>0</v>
      </c>
      <c r="H94" s="116">
        <v>0</v>
      </c>
      <c r="I94" s="116">
        <v>0</v>
      </c>
      <c r="J94" s="116">
        <v>0</v>
      </c>
      <c r="K94" s="116">
        <v>0</v>
      </c>
      <c r="L94" s="116">
        <v>0</v>
      </c>
      <c r="M94" s="116">
        <v>0</v>
      </c>
      <c r="N94" s="116">
        <v>0</v>
      </c>
      <c r="O94" s="116">
        <v>0</v>
      </c>
      <c r="P94" s="135">
        <v>0</v>
      </c>
      <c r="Q94" s="135">
        <v>0</v>
      </c>
      <c r="R94" s="117">
        <v>-64752</v>
      </c>
      <c r="S94" s="117">
        <v>-26075</v>
      </c>
      <c r="T94" s="117">
        <v>-44531</v>
      </c>
      <c r="U94" s="117">
        <v>-152630</v>
      </c>
      <c r="V94" s="117">
        <v>-152630</v>
      </c>
      <c r="W94" s="117">
        <v>-241393</v>
      </c>
      <c r="X94" s="117">
        <v>-304947</v>
      </c>
      <c r="Y94" s="117">
        <v>-304947</v>
      </c>
      <c r="Z94" s="117">
        <v>123538</v>
      </c>
      <c r="AA94" s="117">
        <v>123538</v>
      </c>
      <c r="AB94" s="149">
        <v>130033</v>
      </c>
      <c r="AC94" s="149">
        <v>136936</v>
      </c>
      <c r="AD94" s="149">
        <v>143620</v>
      </c>
      <c r="AE94" s="149">
        <v>155073</v>
      </c>
      <c r="AF94" s="149">
        <v>155073</v>
      </c>
      <c r="AG94" s="149">
        <v>163703</v>
      </c>
      <c r="AH94" s="149">
        <v>175501</v>
      </c>
      <c r="AI94" s="149">
        <v>181372</v>
      </c>
      <c r="AJ94" s="149">
        <v>187497</v>
      </c>
      <c r="AK94" s="149">
        <v>187497</v>
      </c>
      <c r="AL94" s="149">
        <v>194460</v>
      </c>
      <c r="AM94" s="149">
        <v>200017</v>
      </c>
      <c r="AN94" s="149">
        <v>204180</v>
      </c>
      <c r="AO94" s="149">
        <v>202815</v>
      </c>
      <c r="AP94" s="149">
        <v>202815</v>
      </c>
      <c r="AQ94" s="149">
        <v>213964</v>
      </c>
      <c r="AR94" s="149">
        <v>222056</v>
      </c>
    </row>
    <row r="95" spans="2:45" x14ac:dyDescent="0.25">
      <c r="B95" s="114" t="s">
        <v>301</v>
      </c>
      <c r="C95" s="148" t="s">
        <v>256</v>
      </c>
      <c r="D95" s="115" t="s">
        <v>256</v>
      </c>
      <c r="E95" s="115" t="s">
        <v>256</v>
      </c>
      <c r="F95" s="115" t="s">
        <v>256</v>
      </c>
      <c r="G95" s="116">
        <v>59807</v>
      </c>
      <c r="H95" s="116">
        <v>26806</v>
      </c>
      <c r="I95" s="116">
        <v>26806</v>
      </c>
      <c r="J95" s="116" t="s">
        <v>261</v>
      </c>
      <c r="K95" s="116">
        <v>0</v>
      </c>
      <c r="L95" s="116">
        <v>0</v>
      </c>
      <c r="M95" s="116">
        <v>0</v>
      </c>
      <c r="N95" s="116">
        <v>0</v>
      </c>
      <c r="O95" s="116">
        <v>0</v>
      </c>
      <c r="P95" s="118">
        <v>0</v>
      </c>
      <c r="Q95" s="118">
        <v>0</v>
      </c>
      <c r="R95" s="117">
        <v>0</v>
      </c>
      <c r="S95" s="117">
        <v>0</v>
      </c>
      <c r="T95" s="117">
        <v>0</v>
      </c>
      <c r="U95" s="117">
        <v>0</v>
      </c>
      <c r="V95" s="117">
        <v>0</v>
      </c>
      <c r="W95" s="117">
        <v>0</v>
      </c>
      <c r="X95" s="117">
        <v>0</v>
      </c>
      <c r="Y95" s="117">
        <v>0</v>
      </c>
      <c r="Z95" s="117">
        <v>0</v>
      </c>
      <c r="AA95" s="117">
        <v>0</v>
      </c>
      <c r="AB95" s="149">
        <v>0</v>
      </c>
      <c r="AC95" s="149">
        <v>0</v>
      </c>
      <c r="AD95" s="149">
        <v>0</v>
      </c>
      <c r="AE95" s="149">
        <v>0</v>
      </c>
      <c r="AF95" s="149">
        <v>0</v>
      </c>
      <c r="AG95" s="149">
        <v>0</v>
      </c>
      <c r="AH95" s="118">
        <v>0</v>
      </c>
      <c r="AI95" s="118">
        <v>0</v>
      </c>
      <c r="AJ95" s="118">
        <v>0</v>
      </c>
      <c r="AK95" s="118">
        <v>0</v>
      </c>
      <c r="AL95" s="149">
        <v>0</v>
      </c>
      <c r="AM95" s="149">
        <v>0</v>
      </c>
      <c r="AN95" s="149">
        <v>0</v>
      </c>
      <c r="AO95" s="149">
        <v>0</v>
      </c>
      <c r="AP95" s="149">
        <v>0</v>
      </c>
      <c r="AQ95" s="149">
        <v>0</v>
      </c>
      <c r="AR95" s="149" t="s">
        <v>261</v>
      </c>
    </row>
    <row r="96" spans="2:45" x14ac:dyDescent="0.25">
      <c r="B96" s="114" t="s">
        <v>302</v>
      </c>
      <c r="C96" s="148" t="s">
        <v>256</v>
      </c>
      <c r="D96" s="115" t="s">
        <v>256</v>
      </c>
      <c r="E96" s="115" t="s">
        <v>256</v>
      </c>
      <c r="F96" s="115" t="s">
        <v>256</v>
      </c>
      <c r="G96" s="116">
        <v>0</v>
      </c>
      <c r="H96" s="116">
        <v>45642</v>
      </c>
      <c r="I96" s="116">
        <v>23959</v>
      </c>
      <c r="J96" s="116">
        <v>66119</v>
      </c>
      <c r="K96" s="116">
        <v>115916</v>
      </c>
      <c r="L96" s="116">
        <v>115916</v>
      </c>
      <c r="M96" s="116">
        <v>215732</v>
      </c>
      <c r="N96" s="116">
        <v>276411</v>
      </c>
      <c r="O96" s="116">
        <v>351243</v>
      </c>
      <c r="P96" s="118">
        <v>407991</v>
      </c>
      <c r="Q96" s="118">
        <v>407991</v>
      </c>
      <c r="R96" s="117">
        <v>516082</v>
      </c>
      <c r="S96" s="117">
        <v>533318</v>
      </c>
      <c r="T96" s="117">
        <v>586348</v>
      </c>
      <c r="U96" s="117">
        <v>631317</v>
      </c>
      <c r="V96" s="117">
        <v>631317</v>
      </c>
      <c r="W96" s="117">
        <v>760927</v>
      </c>
      <c r="X96" s="117">
        <v>862432</v>
      </c>
      <c r="Y96" s="117">
        <v>938192</v>
      </c>
      <c r="Z96" s="117">
        <v>1004886</v>
      </c>
      <c r="AA96" s="117">
        <v>1004886</v>
      </c>
      <c r="AB96" s="149">
        <v>1117010</v>
      </c>
      <c r="AC96" s="149">
        <v>1199802</v>
      </c>
      <c r="AD96" s="149">
        <v>1293149</v>
      </c>
      <c r="AE96" s="149">
        <v>1380365</v>
      </c>
      <c r="AF96" s="149">
        <v>1380365</v>
      </c>
      <c r="AG96" s="149">
        <v>1583758</v>
      </c>
      <c r="AH96" s="118">
        <v>1741969</v>
      </c>
      <c r="AI96" s="118">
        <v>1861948</v>
      </c>
      <c r="AJ96" s="118">
        <v>2011875</v>
      </c>
      <c r="AK96" s="118">
        <v>2011875</v>
      </c>
      <c r="AL96" s="149">
        <v>2134090</v>
      </c>
      <c r="AM96" s="149">
        <v>2306422</v>
      </c>
      <c r="AN96" s="149">
        <v>2461590</v>
      </c>
      <c r="AO96" s="149">
        <v>2634552</v>
      </c>
      <c r="AP96" s="149">
        <v>2634552</v>
      </c>
      <c r="AQ96" s="149">
        <v>2584194</v>
      </c>
      <c r="AR96" s="149">
        <v>2781312</v>
      </c>
      <c r="AS96" s="302"/>
    </row>
    <row r="97" spans="2:47" s="108" customFormat="1" ht="3" customHeight="1" x14ac:dyDescent="0.25">
      <c r="B97" s="123"/>
      <c r="C97" s="288"/>
      <c r="D97" s="288"/>
      <c r="E97" s="288"/>
      <c r="F97" s="288"/>
      <c r="G97" s="288"/>
      <c r="H97" s="288"/>
      <c r="I97" s="288"/>
      <c r="J97" s="288"/>
      <c r="K97" s="288"/>
      <c r="L97" s="289"/>
      <c r="M97" s="289"/>
      <c r="N97" s="289"/>
      <c r="O97" s="289"/>
      <c r="P97" s="289"/>
      <c r="Q97" s="125"/>
      <c r="R97" s="289"/>
      <c r="S97" s="289"/>
      <c r="T97" s="289"/>
      <c r="U97" s="289"/>
      <c r="V97" s="125"/>
      <c r="W97" s="289"/>
      <c r="X97" s="289"/>
      <c r="Y97" s="289"/>
      <c r="Z97" s="289"/>
      <c r="AA97" s="125"/>
      <c r="AB97" s="289"/>
      <c r="AC97" s="289"/>
      <c r="AD97" s="289"/>
      <c r="AE97" s="289"/>
      <c r="AF97" s="125"/>
      <c r="AG97" s="125"/>
      <c r="AH97" s="125"/>
      <c r="AI97" s="125"/>
      <c r="AJ97" s="125"/>
      <c r="AK97" s="125"/>
      <c r="AL97" s="125"/>
      <c r="AM97" s="125"/>
      <c r="AN97" s="125"/>
      <c r="AO97" s="125"/>
      <c r="AP97" s="125"/>
      <c r="AQ97" s="125"/>
      <c r="AR97" s="125"/>
    </row>
    <row r="98" spans="2:47" s="108" customFormat="1" ht="3" customHeight="1" x14ac:dyDescent="0.25">
      <c r="B98" s="6"/>
      <c r="C98" s="288"/>
      <c r="D98" s="288"/>
      <c r="E98" s="288"/>
      <c r="F98" s="288"/>
      <c r="G98" s="288"/>
      <c r="H98" s="288"/>
      <c r="I98" s="288"/>
      <c r="J98" s="288"/>
      <c r="K98" s="288"/>
      <c r="L98" s="289"/>
      <c r="M98" s="289"/>
      <c r="N98" s="289"/>
      <c r="O98" s="289"/>
      <c r="P98" s="289"/>
      <c r="Q98" s="11"/>
      <c r="R98" s="59"/>
      <c r="S98" s="59"/>
      <c r="T98" s="59"/>
      <c r="U98" s="59"/>
      <c r="V98" s="11"/>
      <c r="W98" s="59"/>
      <c r="X98" s="59"/>
      <c r="Y98" s="59"/>
      <c r="Z98" s="59"/>
      <c r="AA98" s="11"/>
      <c r="AB98" s="59"/>
      <c r="AC98" s="59"/>
      <c r="AD98" s="59"/>
      <c r="AE98" s="59"/>
      <c r="AF98" s="11"/>
      <c r="AG98" s="11"/>
      <c r="AH98" s="11"/>
      <c r="AI98" s="11"/>
      <c r="AJ98" s="11"/>
      <c r="AK98" s="11"/>
      <c r="AL98" s="11"/>
      <c r="AM98" s="11"/>
      <c r="AN98" s="11"/>
      <c r="AO98" s="11"/>
      <c r="AP98" s="11"/>
      <c r="AQ98" s="11"/>
      <c r="AR98" s="11"/>
    </row>
    <row r="99" spans="2:47" s="6" customFormat="1" x14ac:dyDescent="0.25">
      <c r="B99" s="290" t="s">
        <v>303</v>
      </c>
      <c r="C99" s="285" t="s">
        <v>256</v>
      </c>
      <c r="D99" s="286" t="s">
        <v>256</v>
      </c>
      <c r="E99" s="286" t="s">
        <v>256</v>
      </c>
      <c r="F99" s="286" t="s">
        <v>256</v>
      </c>
      <c r="G99" s="287">
        <v>501982</v>
      </c>
      <c r="H99" s="287">
        <v>957778</v>
      </c>
      <c r="I99" s="287">
        <v>1022089</v>
      </c>
      <c r="J99" s="287">
        <v>2007047</v>
      </c>
      <c r="K99" s="287">
        <v>2065094</v>
      </c>
      <c r="L99" s="287">
        <v>2065094</v>
      </c>
      <c r="M99" s="287">
        <v>2542816</v>
      </c>
      <c r="N99" s="287">
        <v>2609652</v>
      </c>
      <c r="O99" s="287">
        <v>2712067</v>
      </c>
      <c r="P99" s="287">
        <v>2782220</v>
      </c>
      <c r="Q99" s="121">
        <v>2782220</v>
      </c>
      <c r="R99" s="122">
        <v>2911067</v>
      </c>
      <c r="S99" s="122">
        <v>2965902</v>
      </c>
      <c r="T99" s="122">
        <v>3003206</v>
      </c>
      <c r="U99" s="122">
        <v>2948149</v>
      </c>
      <c r="V99" s="122">
        <v>2948149</v>
      </c>
      <c r="W99" s="122">
        <v>2991925</v>
      </c>
      <c r="X99" s="122">
        <v>3038528</v>
      </c>
      <c r="Y99" s="122">
        <v>3123121</v>
      </c>
      <c r="Z99" s="122">
        <v>3198838</v>
      </c>
      <c r="AA99" s="122">
        <v>3198838</v>
      </c>
      <c r="AB99" s="121">
        <v>3317457</v>
      </c>
      <c r="AC99" s="121">
        <v>3394783</v>
      </c>
      <c r="AD99" s="121">
        <v>3498360</v>
      </c>
      <c r="AE99" s="150">
        <v>3601505</v>
      </c>
      <c r="AF99" s="121">
        <v>3601505</v>
      </c>
      <c r="AG99" s="121">
        <v>3814354</v>
      </c>
      <c r="AH99" s="121">
        <v>3980779</v>
      </c>
      <c r="AI99" s="121">
        <v>4110446</v>
      </c>
      <c r="AJ99" s="121">
        <v>4269955</v>
      </c>
      <c r="AK99" s="121">
        <v>4269955</v>
      </c>
      <c r="AL99" s="121">
        <v>4400755</v>
      </c>
      <c r="AM99" s="121">
        <v>4596386</v>
      </c>
      <c r="AN99" s="121">
        <v>4746073</v>
      </c>
      <c r="AO99" s="121">
        <v>4851796</v>
      </c>
      <c r="AP99" s="121">
        <v>4851796</v>
      </c>
      <c r="AQ99" s="121">
        <v>4744898</v>
      </c>
      <c r="AR99" s="121">
        <v>4888586</v>
      </c>
      <c r="AS99" s="230"/>
    </row>
    <row r="100" spans="2:47" s="108" customFormat="1" ht="3" customHeight="1" thickBot="1" x14ac:dyDescent="0.3">
      <c r="B100" s="27"/>
      <c r="C100" s="141"/>
      <c r="D100" s="141"/>
      <c r="E100" s="141"/>
      <c r="F100" s="141"/>
      <c r="G100" s="141"/>
      <c r="H100" s="141"/>
      <c r="I100" s="141"/>
      <c r="J100" s="141"/>
      <c r="K100" s="141"/>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row>
    <row r="101" spans="2:47" s="108" customFormat="1" ht="3" customHeight="1" thickTop="1" x14ac:dyDescent="0.25">
      <c r="B101" s="58"/>
      <c r="C101" s="119"/>
      <c r="D101" s="119"/>
      <c r="E101" s="119"/>
      <c r="F101" s="119"/>
      <c r="G101" s="119"/>
      <c r="H101" s="119"/>
      <c r="I101" s="119"/>
      <c r="J101" s="119"/>
      <c r="K101" s="11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row>
    <row r="102" spans="2:47" x14ac:dyDescent="0.25">
      <c r="B102" s="114" t="s">
        <v>304</v>
      </c>
      <c r="C102" s="148" t="s">
        <v>256</v>
      </c>
      <c r="D102" s="115" t="s">
        <v>256</v>
      </c>
      <c r="E102" s="115" t="s">
        <v>256</v>
      </c>
      <c r="F102" s="115" t="s">
        <v>256</v>
      </c>
      <c r="G102" s="116">
        <v>88372</v>
      </c>
      <c r="H102" s="116">
        <v>96313</v>
      </c>
      <c r="I102" s="116">
        <v>47596</v>
      </c>
      <c r="J102" s="116">
        <v>47970</v>
      </c>
      <c r="K102" s="116">
        <v>48632</v>
      </c>
      <c r="L102" s="116">
        <v>48632</v>
      </c>
      <c r="M102" s="116">
        <v>50886</v>
      </c>
      <c r="N102" s="116">
        <v>49923</v>
      </c>
      <c r="O102" s="116">
        <v>51814</v>
      </c>
      <c r="P102" s="116">
        <v>51560</v>
      </c>
      <c r="Q102" s="116">
        <v>51560</v>
      </c>
      <c r="R102" s="117">
        <v>52543</v>
      </c>
      <c r="S102" s="117">
        <v>50909</v>
      </c>
      <c r="T102" s="117">
        <v>50822</v>
      </c>
      <c r="U102" s="117">
        <v>51869</v>
      </c>
      <c r="V102" s="117">
        <v>51869</v>
      </c>
      <c r="W102" s="117">
        <v>52532</v>
      </c>
      <c r="X102" s="117">
        <v>50557</v>
      </c>
      <c r="Y102" s="117">
        <v>50693</v>
      </c>
      <c r="Z102" s="117">
        <v>51320</v>
      </c>
      <c r="AA102" s="117">
        <v>51320</v>
      </c>
      <c r="AB102" s="116">
        <v>50838</v>
      </c>
      <c r="AC102" s="116">
        <v>51414</v>
      </c>
      <c r="AD102" s="116">
        <v>50673</v>
      </c>
      <c r="AE102" s="149">
        <v>41507</v>
      </c>
      <c r="AF102" s="116">
        <v>41507</v>
      </c>
      <c r="AG102" s="116">
        <v>42701</v>
      </c>
      <c r="AH102" s="116">
        <v>41003</v>
      </c>
      <c r="AI102" s="116">
        <v>41197</v>
      </c>
      <c r="AJ102" s="116">
        <v>40628</v>
      </c>
      <c r="AK102" s="116">
        <v>40628</v>
      </c>
      <c r="AL102" s="116">
        <v>40660</v>
      </c>
      <c r="AM102" s="116">
        <v>40402</v>
      </c>
      <c r="AN102" s="116">
        <v>40519</v>
      </c>
      <c r="AO102" s="116">
        <v>39389</v>
      </c>
      <c r="AP102" s="116">
        <v>39389</v>
      </c>
      <c r="AQ102" s="320">
        <v>41649</v>
      </c>
      <c r="AR102" s="320">
        <v>40234</v>
      </c>
    </row>
    <row r="103" spans="2:47" s="108" customFormat="1" ht="3.6" customHeight="1" x14ac:dyDescent="0.25">
      <c r="B103" s="6"/>
      <c r="C103" s="107"/>
      <c r="D103" s="107"/>
      <c r="E103" s="107"/>
      <c r="F103" s="107"/>
      <c r="G103" s="107"/>
      <c r="H103" s="107"/>
      <c r="I103" s="107"/>
      <c r="J103" s="107"/>
      <c r="K103" s="107"/>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row>
    <row r="104" spans="2:47" s="108" customFormat="1" ht="3" customHeight="1" x14ac:dyDescent="0.25">
      <c r="B104" s="58"/>
      <c r="C104" s="119"/>
      <c r="D104" s="119"/>
      <c r="E104" s="119"/>
      <c r="F104" s="119"/>
      <c r="G104" s="119"/>
      <c r="H104" s="119"/>
      <c r="I104" s="119"/>
      <c r="J104" s="119"/>
      <c r="K104" s="11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row>
    <row r="105" spans="2:47" x14ac:dyDescent="0.25">
      <c r="B105" s="140" t="s">
        <v>305</v>
      </c>
      <c r="C105" s="115" t="s">
        <v>256</v>
      </c>
      <c r="D105" s="115" t="s">
        <v>256</v>
      </c>
      <c r="E105" s="115" t="s">
        <v>256</v>
      </c>
      <c r="F105" s="115" t="s">
        <v>256</v>
      </c>
      <c r="G105" s="121">
        <v>590354</v>
      </c>
      <c r="H105" s="121">
        <v>1054091</v>
      </c>
      <c r="I105" s="121">
        <v>1069685</v>
      </c>
      <c r="J105" s="121">
        <v>2055017</v>
      </c>
      <c r="K105" s="121">
        <v>2113726</v>
      </c>
      <c r="L105" s="121">
        <v>2113726</v>
      </c>
      <c r="M105" s="121">
        <v>2593702</v>
      </c>
      <c r="N105" s="121">
        <v>2659575</v>
      </c>
      <c r="O105" s="121">
        <v>2763881</v>
      </c>
      <c r="P105" s="121">
        <v>2833780</v>
      </c>
      <c r="Q105" s="121">
        <v>2833780</v>
      </c>
      <c r="R105" s="122">
        <v>2963610</v>
      </c>
      <c r="S105" s="122">
        <v>3016811</v>
      </c>
      <c r="T105" s="122">
        <v>3054028</v>
      </c>
      <c r="U105" s="122">
        <v>3000018</v>
      </c>
      <c r="V105" s="122">
        <v>3000018</v>
      </c>
      <c r="W105" s="122">
        <v>3044457</v>
      </c>
      <c r="X105" s="122">
        <v>3089085</v>
      </c>
      <c r="Y105" s="122">
        <v>3173814</v>
      </c>
      <c r="Z105" s="122">
        <v>3250158</v>
      </c>
      <c r="AA105" s="122">
        <v>3250158</v>
      </c>
      <c r="AB105" s="121">
        <v>3368295</v>
      </c>
      <c r="AC105" s="121">
        <v>3446197</v>
      </c>
      <c r="AD105" s="121">
        <v>3549033</v>
      </c>
      <c r="AE105" s="150">
        <v>3643012</v>
      </c>
      <c r="AF105" s="121">
        <v>3643012</v>
      </c>
      <c r="AG105" s="121">
        <v>3857055</v>
      </c>
      <c r="AH105" s="121">
        <v>4021782</v>
      </c>
      <c r="AI105" s="121">
        <v>4151643</v>
      </c>
      <c r="AJ105" s="121">
        <v>4310583</v>
      </c>
      <c r="AK105" s="121">
        <v>4310583</v>
      </c>
      <c r="AL105" s="121">
        <v>4441415</v>
      </c>
      <c r="AM105" s="121">
        <v>4636788</v>
      </c>
      <c r="AN105" s="121">
        <v>4786592</v>
      </c>
      <c r="AO105" s="121">
        <v>4891185</v>
      </c>
      <c r="AP105" s="121">
        <v>4891185</v>
      </c>
      <c r="AQ105" s="121">
        <v>4786547</v>
      </c>
      <c r="AR105" s="121">
        <v>4928820</v>
      </c>
      <c r="AS105" s="151"/>
      <c r="AT105" s="151"/>
      <c r="AU105" s="151"/>
    </row>
    <row r="106" spans="2:47" s="108" customFormat="1" ht="3" customHeight="1" thickBot="1" x14ac:dyDescent="0.3">
      <c r="B106" s="27"/>
      <c r="C106" s="141"/>
      <c r="D106" s="141"/>
      <c r="E106" s="141"/>
      <c r="F106" s="141"/>
      <c r="G106" s="141"/>
      <c r="H106" s="141"/>
      <c r="I106" s="141"/>
      <c r="J106" s="141"/>
      <c r="K106" s="141"/>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row>
    <row r="107" spans="2:47" ht="12" thickTop="1" x14ac:dyDescent="0.25">
      <c r="B107" s="139"/>
      <c r="C107" s="126"/>
      <c r="D107" s="126"/>
      <c r="E107" s="126"/>
      <c r="F107" s="126"/>
      <c r="G107" s="127"/>
      <c r="H107" s="127"/>
      <c r="I107" s="127"/>
      <c r="J107" s="127"/>
      <c r="K107" s="127"/>
      <c r="L107" s="127"/>
      <c r="M107" s="127"/>
      <c r="N107" s="127"/>
      <c r="O107" s="127"/>
      <c r="P107" s="127"/>
      <c r="Q107" s="127"/>
      <c r="R107" s="130"/>
      <c r="S107" s="130"/>
      <c r="T107" s="131"/>
      <c r="U107" s="131"/>
      <c r="V107" s="131"/>
      <c r="W107" s="130"/>
      <c r="X107" s="130"/>
      <c r="Y107" s="130"/>
      <c r="Z107" s="131"/>
      <c r="AA107" s="131"/>
      <c r="AB107" s="132"/>
      <c r="AC107" s="128"/>
      <c r="AD107" s="128"/>
      <c r="AE107" s="152"/>
      <c r="AF107" s="128"/>
      <c r="AG107" s="132"/>
      <c r="AH107" s="128"/>
      <c r="AI107" s="128"/>
      <c r="AJ107" s="128"/>
      <c r="AK107" s="128"/>
      <c r="AL107" s="132"/>
      <c r="AM107" s="132"/>
      <c r="AN107" s="132"/>
      <c r="AO107" s="132"/>
      <c r="AP107" s="132"/>
      <c r="AQ107" s="132"/>
      <c r="AR107" s="132"/>
    </row>
    <row r="108" spans="2:47" s="108" customFormat="1" ht="3" customHeight="1" x14ac:dyDescent="0.25">
      <c r="B108" s="58"/>
      <c r="C108" s="119"/>
      <c r="D108" s="119"/>
      <c r="E108" s="119"/>
      <c r="F108" s="119"/>
      <c r="G108" s="119"/>
      <c r="H108" s="119"/>
      <c r="I108" s="119"/>
      <c r="J108" s="119"/>
      <c r="K108" s="11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row>
    <row r="109" spans="2:47" x14ac:dyDescent="0.25">
      <c r="B109" s="140" t="s">
        <v>306</v>
      </c>
      <c r="C109" s="115" t="s">
        <v>256</v>
      </c>
      <c r="D109" s="115" t="s">
        <v>256</v>
      </c>
      <c r="E109" s="115" t="s">
        <v>256</v>
      </c>
      <c r="F109" s="115" t="s">
        <v>256</v>
      </c>
      <c r="G109" s="121">
        <v>918418</v>
      </c>
      <c r="H109" s="121">
        <v>1612778</v>
      </c>
      <c r="I109" s="121">
        <v>1932418</v>
      </c>
      <c r="J109" s="121">
        <v>2956568</v>
      </c>
      <c r="K109" s="121">
        <v>2912453</v>
      </c>
      <c r="L109" s="121">
        <v>2912453</v>
      </c>
      <c r="M109" s="121">
        <v>3602134</v>
      </c>
      <c r="N109" s="121">
        <v>3850190</v>
      </c>
      <c r="O109" s="121">
        <v>4047821</v>
      </c>
      <c r="P109" s="121">
        <v>4793093</v>
      </c>
      <c r="Q109" s="121">
        <v>4793093</v>
      </c>
      <c r="R109" s="122">
        <v>4957305</v>
      </c>
      <c r="S109" s="122">
        <v>5981934</v>
      </c>
      <c r="T109" s="122">
        <v>6486820</v>
      </c>
      <c r="U109" s="122">
        <v>6447406</v>
      </c>
      <c r="V109" s="122">
        <v>6447406</v>
      </c>
      <c r="W109" s="122">
        <v>6561769</v>
      </c>
      <c r="X109" s="122">
        <v>6630240</v>
      </c>
      <c r="Y109" s="122">
        <v>6761023</v>
      </c>
      <c r="Z109" s="122">
        <v>7199539</v>
      </c>
      <c r="AA109" s="122">
        <v>7199539</v>
      </c>
      <c r="AB109" s="121">
        <v>7798797</v>
      </c>
      <c r="AC109" s="121">
        <v>7849468</v>
      </c>
      <c r="AD109" s="121">
        <v>7831089</v>
      </c>
      <c r="AE109" s="150">
        <v>7584481</v>
      </c>
      <c r="AF109" s="121">
        <v>7584481</v>
      </c>
      <c r="AG109" s="121">
        <v>7690823</v>
      </c>
      <c r="AH109" s="121">
        <v>7851437</v>
      </c>
      <c r="AI109" s="121">
        <v>8713627</v>
      </c>
      <c r="AJ109" s="121">
        <v>8829539</v>
      </c>
      <c r="AK109" s="121">
        <v>8829539</v>
      </c>
      <c r="AL109" s="121">
        <v>9111874</v>
      </c>
      <c r="AM109" s="121">
        <v>9238168</v>
      </c>
      <c r="AN109" s="121">
        <v>9187159</v>
      </c>
      <c r="AO109" s="121">
        <v>9357934</v>
      </c>
      <c r="AP109" s="121">
        <v>9357934</v>
      </c>
      <c r="AQ109" s="121">
        <v>9625500</v>
      </c>
      <c r="AR109" s="121">
        <v>9326633</v>
      </c>
    </row>
    <row r="110" spans="2:47" s="108" customFormat="1" ht="3" customHeight="1" thickBot="1" x14ac:dyDescent="0.3">
      <c r="B110" s="27"/>
      <c r="C110" s="141"/>
      <c r="D110" s="141"/>
      <c r="E110" s="141"/>
      <c r="F110" s="141"/>
      <c r="G110" s="141"/>
      <c r="H110" s="141"/>
      <c r="I110" s="141"/>
      <c r="J110" s="141"/>
      <c r="K110" s="141"/>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row>
    <row r="111" spans="2:47" ht="12" thickTop="1" x14ac:dyDescent="0.25"/>
    <row r="112" spans="2:47" x14ac:dyDescent="0.25">
      <c r="G112" s="151"/>
      <c r="H112" s="151"/>
      <c r="I112" s="151"/>
      <c r="J112" s="151"/>
      <c r="K112" s="151"/>
      <c r="L112" s="151"/>
      <c r="M112" s="151"/>
      <c r="N112" s="151"/>
      <c r="O112" s="151"/>
      <c r="P112" s="151"/>
      <c r="Q112" s="151"/>
      <c r="R112" s="151"/>
      <c r="S112" s="151"/>
      <c r="T112" s="151"/>
      <c r="U112" s="151"/>
      <c r="V112" s="151"/>
      <c r="W112" s="151"/>
      <c r="X112" s="151"/>
      <c r="Y112" s="151"/>
      <c r="Z112" s="151"/>
      <c r="AA112" s="151"/>
      <c r="AB112" s="151"/>
      <c r="AC112" s="151"/>
      <c r="AD112" s="151"/>
      <c r="AE112" s="151"/>
      <c r="AF112" s="151"/>
      <c r="AG112" s="151"/>
      <c r="AH112" s="151"/>
      <c r="AI112" s="151"/>
      <c r="AJ112" s="151"/>
      <c r="AK112" s="151"/>
      <c r="AL112" s="151"/>
      <c r="AM112" s="151"/>
      <c r="AN112" s="151"/>
      <c r="AO112" s="151"/>
      <c r="AP112" s="151"/>
      <c r="AQ112" s="151"/>
      <c r="AR112" s="151"/>
    </row>
  </sheetData>
  <mergeCells count="10">
    <mergeCell ref="AQ4:AR4"/>
    <mergeCell ref="AG4:AK4"/>
    <mergeCell ref="AL4:AP4"/>
    <mergeCell ref="B23:B24"/>
    <mergeCell ref="C4:G4"/>
    <mergeCell ref="H4:L4"/>
    <mergeCell ref="M4:Q4"/>
    <mergeCell ref="R4:V4"/>
    <mergeCell ref="W4:AA4"/>
    <mergeCell ref="AB4:AF4"/>
  </mergeCell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274E-A225-9841-9B24-484B4A766CEE}">
  <sheetPr codeName="Sheet4">
    <tabColor rgb="FFD31C5B"/>
  </sheetPr>
  <dimension ref="B2:AT57"/>
  <sheetViews>
    <sheetView showGridLines="0" zoomScale="115" zoomScaleNormal="115" workbookViewId="0">
      <pane xSplit="2" ySplit="5" topLeftCell="AQ30" activePane="bottomRight" state="frozen"/>
      <selection pane="topRight" activeCell="AT47" sqref="AT47"/>
      <selection pane="bottomLeft" activeCell="AT47" sqref="AT47"/>
      <selection pane="bottomRight" activeCell="AV47" sqref="AV47"/>
    </sheetView>
  </sheetViews>
  <sheetFormatPr defaultColWidth="8.5703125" defaultRowHeight="12" outlineLevelCol="1" x14ac:dyDescent="0.25"/>
  <cols>
    <col min="1" max="1" width="2.42578125" style="108" customWidth="1"/>
    <col min="2" max="2" width="25.42578125" style="3" bestFit="1" customWidth="1"/>
    <col min="3" max="4" width="7" style="3" hidden="1" customWidth="1" outlineLevel="1"/>
    <col min="5" max="5" width="8" style="3" hidden="1" customWidth="1" outlineLevel="1"/>
    <col min="6" max="6" width="8.42578125" style="3" hidden="1" customWidth="1" outlineLevel="1"/>
    <col min="7" max="7" width="9" style="3" bestFit="1" customWidth="1" collapsed="1"/>
    <col min="8" max="10" width="8.42578125" style="3" hidden="1" customWidth="1" outlineLevel="1"/>
    <col min="11" max="11" width="9" style="3" hidden="1" customWidth="1" outlineLevel="1"/>
    <col min="12" max="12" width="9.42578125" style="3" bestFit="1" customWidth="1" collapsed="1"/>
    <col min="13" max="13" width="9" style="3" hidden="1" customWidth="1" outlineLevel="1"/>
    <col min="14" max="14" width="8.42578125" style="3" hidden="1" customWidth="1" outlineLevel="1"/>
    <col min="15" max="16" width="9" style="3" hidden="1" customWidth="1" outlineLevel="1"/>
    <col min="17" max="17" width="9.42578125" style="3" bestFit="1" customWidth="1" collapsed="1"/>
    <col min="18" max="19" width="9" style="3" hidden="1" customWidth="1" outlineLevel="1"/>
    <col min="20" max="21" width="9.42578125" style="3" hidden="1" customWidth="1" outlineLevel="1"/>
    <col min="22" max="22" width="9.85546875" style="3" bestFit="1" customWidth="1" collapsed="1"/>
    <col min="23" max="26" width="9.42578125" style="3" hidden="1" customWidth="1" outlineLevel="1"/>
    <col min="27" max="27" width="10.42578125" style="3" bestFit="1" customWidth="1" collapsed="1"/>
    <col min="28" max="31" width="9.42578125" style="3" hidden="1" customWidth="1" outlineLevel="1"/>
    <col min="32" max="32" width="10.85546875" style="153" bestFit="1" customWidth="1" collapsed="1"/>
    <col min="33" max="36" width="9" style="3" hidden="1" customWidth="1" outlineLevel="1"/>
    <col min="37" max="37" width="9" style="3" bestFit="1" customWidth="1" collapsed="1"/>
    <col min="38" max="41" width="9" style="3" hidden="1" customWidth="1" outlineLevel="1"/>
    <col min="42" max="44" width="9" style="3" bestFit="1" customWidth="1" collapsed="1"/>
    <col min="45" max="45" width="11.5703125" style="108" bestFit="1" customWidth="1"/>
    <col min="46" max="46" width="11.7109375" style="108" bestFit="1" customWidth="1"/>
    <col min="47" max="16384" width="8.5703125" style="108"/>
  </cols>
  <sheetData>
    <row r="2" spans="2:46" x14ac:dyDescent="0.25">
      <c r="B2" s="6" t="s">
        <v>307</v>
      </c>
    </row>
    <row r="3" spans="2:46" s="63" customFormat="1" ht="11.25" x14ac:dyDescent="0.25">
      <c r="B3" s="9" t="s">
        <v>3</v>
      </c>
    </row>
    <row r="4" spans="2:46" x14ac:dyDescent="0.25">
      <c r="C4" s="371">
        <v>2018</v>
      </c>
      <c r="D4" s="371"/>
      <c r="E4" s="371"/>
      <c r="F4" s="371"/>
      <c r="G4" s="371"/>
      <c r="H4" s="371">
        <v>2019</v>
      </c>
      <c r="I4" s="371"/>
      <c r="J4" s="371"/>
      <c r="K4" s="371"/>
      <c r="L4" s="371"/>
      <c r="M4" s="371">
        <v>2020</v>
      </c>
      <c r="N4" s="371"/>
      <c r="O4" s="371"/>
      <c r="P4" s="371"/>
      <c r="Q4" s="371"/>
      <c r="R4" s="371">
        <v>2021</v>
      </c>
      <c r="S4" s="371"/>
      <c r="T4" s="371"/>
      <c r="U4" s="371"/>
      <c r="V4" s="371"/>
      <c r="W4" s="371">
        <v>2022</v>
      </c>
      <c r="X4" s="371"/>
      <c r="Y4" s="371"/>
      <c r="Z4" s="371"/>
      <c r="AA4" s="371"/>
      <c r="AB4" s="371">
        <v>2023</v>
      </c>
      <c r="AC4" s="371"/>
      <c r="AD4" s="371"/>
      <c r="AE4" s="371"/>
      <c r="AF4" s="371"/>
      <c r="AG4" s="371">
        <v>2024</v>
      </c>
      <c r="AH4" s="371"/>
      <c r="AI4" s="371"/>
      <c r="AJ4" s="371"/>
      <c r="AK4" s="371"/>
      <c r="AL4" s="371">
        <v>2025</v>
      </c>
      <c r="AM4" s="371"/>
      <c r="AN4" s="371"/>
      <c r="AO4" s="371"/>
      <c r="AP4" s="371"/>
      <c r="AQ4" s="371">
        <v>2026</v>
      </c>
      <c r="AR4" s="371"/>
      <c r="AT4" s="352" t="s">
        <v>2</v>
      </c>
    </row>
    <row r="5" spans="2:46" s="155" customFormat="1" x14ac:dyDescent="0.25">
      <c r="B5" s="6"/>
      <c r="C5" s="7" t="s">
        <v>240</v>
      </c>
      <c r="D5" s="7" t="s">
        <v>241</v>
      </c>
      <c r="E5" s="7" t="s">
        <v>242</v>
      </c>
      <c r="F5" s="7" t="s">
        <v>243</v>
      </c>
      <c r="G5" s="7" t="s">
        <v>8</v>
      </c>
      <c r="H5" s="7" t="s">
        <v>244</v>
      </c>
      <c r="I5" s="7" t="s">
        <v>245</v>
      </c>
      <c r="J5" s="7" t="s">
        <v>246</v>
      </c>
      <c r="K5" s="7" t="s">
        <v>247</v>
      </c>
      <c r="L5" s="7" t="s">
        <v>13</v>
      </c>
      <c r="M5" s="7" t="s">
        <v>248</v>
      </c>
      <c r="N5" s="7" t="s">
        <v>249</v>
      </c>
      <c r="O5" s="7" t="s">
        <v>250</v>
      </c>
      <c r="P5" s="7" t="s">
        <v>251</v>
      </c>
      <c r="Q5" s="7" t="s">
        <v>18</v>
      </c>
      <c r="R5" s="7" t="s">
        <v>19</v>
      </c>
      <c r="S5" s="7" t="s">
        <v>20</v>
      </c>
      <c r="T5" s="7" t="s">
        <v>21</v>
      </c>
      <c r="U5" s="7" t="s">
        <v>22</v>
      </c>
      <c r="V5" s="7" t="s">
        <v>23</v>
      </c>
      <c r="W5" s="7" t="s">
        <v>24</v>
      </c>
      <c r="X5" s="7" t="s">
        <v>25</v>
      </c>
      <c r="Y5" s="7" t="s">
        <v>26</v>
      </c>
      <c r="Z5" s="7" t="s">
        <v>27</v>
      </c>
      <c r="AA5" s="7" t="s">
        <v>28</v>
      </c>
      <c r="AB5" s="7" t="s">
        <v>29</v>
      </c>
      <c r="AC5" s="7" t="s">
        <v>30</v>
      </c>
      <c r="AD5" s="7" t="s">
        <v>31</v>
      </c>
      <c r="AE5" s="7" t="s">
        <v>32</v>
      </c>
      <c r="AF5" s="7" t="s">
        <v>33</v>
      </c>
      <c r="AG5" s="7" t="s">
        <v>34</v>
      </c>
      <c r="AH5" s="7" t="s">
        <v>35</v>
      </c>
      <c r="AI5" s="7" t="s">
        <v>36</v>
      </c>
      <c r="AJ5" s="7" t="s">
        <v>37</v>
      </c>
      <c r="AK5" s="7" t="s">
        <v>38</v>
      </c>
      <c r="AL5" s="7" t="s">
        <v>39</v>
      </c>
      <c r="AM5" s="7" t="s">
        <v>40</v>
      </c>
      <c r="AN5" s="7" t="s">
        <v>41</v>
      </c>
      <c r="AO5" s="7" t="s">
        <v>42</v>
      </c>
      <c r="AP5" s="7" t="s">
        <v>43</v>
      </c>
      <c r="AQ5" s="7" t="s">
        <v>44</v>
      </c>
      <c r="AR5" s="7" t="s">
        <v>45</v>
      </c>
      <c r="AS5" s="154"/>
    </row>
    <row r="6" spans="2:46" ht="3" customHeight="1" x14ac:dyDescent="0.25">
      <c r="B6" s="6"/>
      <c r="C6" s="107"/>
      <c r="D6" s="107"/>
      <c r="E6" s="107"/>
      <c r="F6" s="107"/>
      <c r="G6" s="107"/>
      <c r="H6" s="107"/>
      <c r="I6" s="107"/>
      <c r="J6" s="107"/>
      <c r="K6" s="107"/>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row>
    <row r="7" spans="2:46" x14ac:dyDescent="0.25">
      <c r="B7" s="156" t="s">
        <v>308</v>
      </c>
      <c r="C7" s="157">
        <v>61320</v>
      </c>
      <c r="D7" s="157">
        <v>75235</v>
      </c>
      <c r="E7" s="157">
        <v>92426</v>
      </c>
      <c r="F7" s="157">
        <v>104954</v>
      </c>
      <c r="G7" s="157">
        <v>333935</v>
      </c>
      <c r="H7" s="157">
        <v>144578</v>
      </c>
      <c r="I7" s="157">
        <v>178493</v>
      </c>
      <c r="J7" s="157">
        <v>206713</v>
      </c>
      <c r="K7" s="157">
        <v>220846</v>
      </c>
      <c r="L7" s="157">
        <v>750630</v>
      </c>
      <c r="M7" s="157">
        <v>272304</v>
      </c>
      <c r="N7" s="157">
        <v>274211</v>
      </c>
      <c r="O7" s="157">
        <v>309410</v>
      </c>
      <c r="P7" s="157">
        <v>345266</v>
      </c>
      <c r="Q7" s="157">
        <v>1201191</v>
      </c>
      <c r="R7" s="157">
        <v>394351</v>
      </c>
      <c r="S7" s="157">
        <v>372374</v>
      </c>
      <c r="T7" s="157">
        <v>454387</v>
      </c>
      <c r="U7" s="157">
        <v>498259</v>
      </c>
      <c r="V7" s="157">
        <v>1719371</v>
      </c>
      <c r="W7" s="157">
        <v>566324</v>
      </c>
      <c r="X7" s="157">
        <v>598156</v>
      </c>
      <c r="Y7" s="157">
        <v>580575</v>
      </c>
      <c r="Z7" s="157">
        <v>584002</v>
      </c>
      <c r="AA7" s="157">
        <v>2329057</v>
      </c>
      <c r="AB7" s="158">
        <v>709961</v>
      </c>
      <c r="AC7" s="158">
        <v>712607</v>
      </c>
      <c r="AD7" s="158">
        <v>723479</v>
      </c>
      <c r="AE7" s="158">
        <v>729866</v>
      </c>
      <c r="AF7" s="159">
        <v>2875913</v>
      </c>
      <c r="AG7" s="158">
        <v>804239</v>
      </c>
      <c r="AH7" s="158">
        <v>809890</v>
      </c>
      <c r="AI7" s="158">
        <v>841185</v>
      </c>
      <c r="AJ7" s="158">
        <v>849015</v>
      </c>
      <c r="AK7" s="158">
        <v>3304329</v>
      </c>
      <c r="AL7" s="158">
        <v>936360</v>
      </c>
      <c r="AM7" s="158">
        <v>919400</v>
      </c>
      <c r="AN7" s="158">
        <v>928505</v>
      </c>
      <c r="AO7" s="158">
        <v>912990</v>
      </c>
      <c r="AP7" s="158">
        <v>3697255</v>
      </c>
      <c r="AQ7" s="158">
        <v>1012712</v>
      </c>
      <c r="AR7" s="158">
        <v>972097</v>
      </c>
      <c r="AS7" s="160"/>
      <c r="AT7" s="161"/>
    </row>
    <row r="8" spans="2:46" ht="12.95" customHeight="1" x14ac:dyDescent="0.25">
      <c r="B8" s="139" t="s">
        <v>309</v>
      </c>
      <c r="C8" s="162">
        <v>-28195</v>
      </c>
      <c r="D8" s="162">
        <v>-38680</v>
      </c>
      <c r="E8" s="162">
        <v>-48187</v>
      </c>
      <c r="F8" s="162">
        <v>-52990</v>
      </c>
      <c r="G8" s="162">
        <v>-168052</v>
      </c>
      <c r="H8" s="162">
        <v>-54364</v>
      </c>
      <c r="I8" s="162">
        <v>-82283</v>
      </c>
      <c r="J8" s="162">
        <v>-87350</v>
      </c>
      <c r="K8" s="162">
        <v>-84856</v>
      </c>
      <c r="L8" s="162">
        <v>-308853</v>
      </c>
      <c r="M8" s="162">
        <v>-89251</v>
      </c>
      <c r="N8" s="162">
        <v>-106683</v>
      </c>
      <c r="O8" s="162">
        <v>-112292</v>
      </c>
      <c r="P8" s="162">
        <v>-126428</v>
      </c>
      <c r="Q8" s="162">
        <v>-434654</v>
      </c>
      <c r="R8" s="162">
        <v>-126492</v>
      </c>
      <c r="S8" s="162">
        <v>-144459</v>
      </c>
      <c r="T8" s="162">
        <v>-180042</v>
      </c>
      <c r="U8" s="162">
        <v>-201307</v>
      </c>
      <c r="V8" s="162">
        <v>-652300</v>
      </c>
      <c r="W8" s="162">
        <v>-186730</v>
      </c>
      <c r="X8" s="162">
        <v>-219242</v>
      </c>
      <c r="Y8" s="162">
        <v>-216691</v>
      </c>
      <c r="Z8" s="162">
        <v>-236889</v>
      </c>
      <c r="AA8" s="162">
        <v>-859552</v>
      </c>
      <c r="AB8" s="163">
        <v>-247607</v>
      </c>
      <c r="AC8" s="162">
        <v>-284295</v>
      </c>
      <c r="AD8" s="162">
        <v>-288234</v>
      </c>
      <c r="AE8" s="162">
        <v>-289677</v>
      </c>
      <c r="AF8" s="164">
        <v>-1109813</v>
      </c>
      <c r="AG8" s="163">
        <v>-269504</v>
      </c>
      <c r="AH8" s="162">
        <v>-314842</v>
      </c>
      <c r="AI8" s="162">
        <v>-324083</v>
      </c>
      <c r="AJ8" s="162">
        <v>-307174</v>
      </c>
      <c r="AK8" s="162">
        <v>-1215603</v>
      </c>
      <c r="AL8" s="163">
        <v>-282639</v>
      </c>
      <c r="AM8" s="163">
        <v>-342707</v>
      </c>
      <c r="AN8" s="163">
        <v>-339916</v>
      </c>
      <c r="AO8" s="163">
        <v>-348633</v>
      </c>
      <c r="AP8" s="163">
        <v>-1313895</v>
      </c>
      <c r="AQ8" s="163">
        <v>-314649</v>
      </c>
      <c r="AR8" s="163">
        <v>-373387</v>
      </c>
    </row>
    <row r="9" spans="2:46" x14ac:dyDescent="0.25">
      <c r="B9" s="140" t="s">
        <v>310</v>
      </c>
      <c r="C9" s="165">
        <v>33125</v>
      </c>
      <c r="D9" s="165">
        <v>36555</v>
      </c>
      <c r="E9" s="165">
        <v>44239</v>
      </c>
      <c r="F9" s="165">
        <v>51964</v>
      </c>
      <c r="G9" s="165">
        <v>165883</v>
      </c>
      <c r="H9" s="165">
        <v>90214</v>
      </c>
      <c r="I9" s="165">
        <v>96210</v>
      </c>
      <c r="J9" s="165">
        <v>119363</v>
      </c>
      <c r="K9" s="165">
        <v>135990</v>
      </c>
      <c r="L9" s="165">
        <v>441777</v>
      </c>
      <c r="M9" s="165">
        <v>183053</v>
      </c>
      <c r="N9" s="165">
        <v>167528</v>
      </c>
      <c r="O9" s="165">
        <v>197118</v>
      </c>
      <c r="P9" s="165">
        <v>218838</v>
      </c>
      <c r="Q9" s="165">
        <v>766537</v>
      </c>
      <c r="R9" s="165">
        <v>267859</v>
      </c>
      <c r="S9" s="165">
        <v>227915</v>
      </c>
      <c r="T9" s="165">
        <v>274345</v>
      </c>
      <c r="U9" s="165">
        <v>296952</v>
      </c>
      <c r="V9" s="165">
        <v>1067071</v>
      </c>
      <c r="W9" s="165">
        <v>379594</v>
      </c>
      <c r="X9" s="165">
        <v>378914</v>
      </c>
      <c r="Y9" s="165">
        <v>363884</v>
      </c>
      <c r="Z9" s="165">
        <v>347113</v>
      </c>
      <c r="AA9" s="165">
        <v>1469505</v>
      </c>
      <c r="AB9" s="165">
        <v>462354</v>
      </c>
      <c r="AC9" s="165">
        <v>428312</v>
      </c>
      <c r="AD9" s="165">
        <v>435245</v>
      </c>
      <c r="AE9" s="165">
        <v>440189</v>
      </c>
      <c r="AF9" s="166">
        <v>1766100</v>
      </c>
      <c r="AG9" s="165">
        <v>534735</v>
      </c>
      <c r="AH9" s="165">
        <v>495048</v>
      </c>
      <c r="AI9" s="165">
        <v>517102</v>
      </c>
      <c r="AJ9" s="165">
        <v>541841</v>
      </c>
      <c r="AK9" s="165">
        <v>2088726</v>
      </c>
      <c r="AL9" s="165">
        <v>653721</v>
      </c>
      <c r="AM9" s="165">
        <v>576693</v>
      </c>
      <c r="AN9" s="165">
        <v>588589</v>
      </c>
      <c r="AO9" s="165">
        <v>564357</v>
      </c>
      <c r="AP9" s="165">
        <v>2383360</v>
      </c>
      <c r="AQ9" s="165">
        <v>698063</v>
      </c>
      <c r="AR9" s="165">
        <v>598710</v>
      </c>
    </row>
    <row r="10" spans="2:46" ht="3" customHeight="1" x14ac:dyDescent="0.25">
      <c r="B10" s="6"/>
      <c r="C10" s="107"/>
      <c r="D10" s="107"/>
      <c r="E10" s="107"/>
      <c r="F10" s="107"/>
      <c r="G10" s="107"/>
      <c r="H10" s="107"/>
      <c r="I10" s="107"/>
      <c r="J10" s="107"/>
      <c r="K10" s="107"/>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row>
    <row r="11" spans="2:46" x14ac:dyDescent="0.25">
      <c r="B11" s="167"/>
      <c r="C11" s="168"/>
      <c r="D11" s="168"/>
      <c r="E11" s="168"/>
      <c r="F11" s="168"/>
      <c r="G11" s="168"/>
      <c r="H11" s="168"/>
      <c r="I11" s="168"/>
      <c r="J11" s="168"/>
      <c r="K11" s="168"/>
      <c r="L11" s="168"/>
      <c r="M11" s="168"/>
      <c r="N11" s="168"/>
      <c r="O11" s="168"/>
      <c r="P11" s="168"/>
      <c r="Q11" s="169"/>
      <c r="R11" s="168"/>
      <c r="S11" s="168"/>
      <c r="T11" s="168"/>
      <c r="U11" s="168"/>
      <c r="V11" s="169"/>
      <c r="W11" s="168"/>
      <c r="X11" s="168"/>
      <c r="Y11" s="168"/>
      <c r="Z11" s="168"/>
      <c r="AA11" s="169"/>
      <c r="AB11" s="170"/>
      <c r="AC11" s="170"/>
      <c r="AD11" s="170"/>
      <c r="AE11" s="170"/>
      <c r="AF11" s="169"/>
      <c r="AG11" s="170"/>
      <c r="AH11" s="170"/>
      <c r="AI11" s="170"/>
      <c r="AJ11" s="170"/>
      <c r="AK11" s="170"/>
      <c r="AL11" s="170"/>
      <c r="AM11" s="170"/>
      <c r="AN11" s="301"/>
      <c r="AO11" s="170"/>
      <c r="AP11" s="170"/>
      <c r="AQ11" s="170"/>
      <c r="AR11" s="170"/>
    </row>
    <row r="12" spans="2:46" x14ac:dyDescent="0.25">
      <c r="B12" s="156" t="s">
        <v>311</v>
      </c>
      <c r="C12" s="171"/>
      <c r="D12" s="171"/>
      <c r="E12" s="171"/>
      <c r="F12" s="171"/>
      <c r="G12" s="171"/>
      <c r="H12" s="171"/>
      <c r="I12" s="171"/>
      <c r="J12" s="171"/>
      <c r="K12" s="171"/>
      <c r="L12" s="171"/>
      <c r="M12" s="171"/>
      <c r="N12" s="152"/>
      <c r="O12" s="152"/>
      <c r="P12" s="171"/>
      <c r="Q12" s="171"/>
      <c r="R12" s="152"/>
      <c r="S12" s="152"/>
      <c r="T12" s="152"/>
      <c r="U12" s="152"/>
      <c r="V12" s="152"/>
      <c r="W12" s="152"/>
      <c r="X12" s="152"/>
      <c r="Y12" s="152"/>
      <c r="Z12" s="152"/>
      <c r="AA12" s="152"/>
      <c r="AB12" s="152"/>
      <c r="AC12" s="172"/>
      <c r="AD12" s="152"/>
      <c r="AE12" s="152"/>
      <c r="AF12" s="173"/>
      <c r="AG12" s="152"/>
      <c r="AH12" s="152"/>
      <c r="AI12" s="152"/>
      <c r="AJ12" s="152"/>
      <c r="AK12" s="152"/>
      <c r="AL12" s="152"/>
      <c r="AM12" s="152"/>
      <c r="AN12" s="152"/>
      <c r="AO12" s="152"/>
      <c r="AP12" s="152"/>
      <c r="AQ12" s="152"/>
      <c r="AR12" s="152"/>
    </row>
    <row r="13" spans="2:46" ht="3" customHeight="1" x14ac:dyDescent="0.25">
      <c r="B13" s="6"/>
      <c r="C13" s="107"/>
      <c r="D13" s="107"/>
      <c r="E13" s="107"/>
      <c r="F13" s="107"/>
      <c r="G13" s="107"/>
      <c r="H13" s="107"/>
      <c r="I13" s="107"/>
      <c r="J13" s="107"/>
      <c r="K13" s="107"/>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row>
    <row r="14" spans="2:46" x14ac:dyDescent="0.25">
      <c r="B14" s="174" t="s">
        <v>312</v>
      </c>
      <c r="C14" s="162">
        <v>-14263</v>
      </c>
      <c r="D14" s="162">
        <v>-14583</v>
      </c>
      <c r="E14" s="162">
        <v>-19421</v>
      </c>
      <c r="F14" s="162">
        <v>-21767</v>
      </c>
      <c r="G14" s="162">
        <v>-70034</v>
      </c>
      <c r="H14" s="162">
        <v>-31234</v>
      </c>
      <c r="I14" s="162">
        <v>-59584</v>
      </c>
      <c r="J14" s="162">
        <v>-71260</v>
      </c>
      <c r="K14" s="162">
        <v>-77042</v>
      </c>
      <c r="L14" s="162">
        <v>-239120</v>
      </c>
      <c r="M14" s="162">
        <v>-86723</v>
      </c>
      <c r="N14" s="163">
        <v>-90039</v>
      </c>
      <c r="O14" s="163">
        <v>-104718</v>
      </c>
      <c r="P14" s="162">
        <v>-121375</v>
      </c>
      <c r="Q14" s="162">
        <v>-402855</v>
      </c>
      <c r="R14" s="163">
        <v>-130404</v>
      </c>
      <c r="S14" s="163">
        <v>-135184</v>
      </c>
      <c r="T14" s="163">
        <v>-178811</v>
      </c>
      <c r="U14" s="162">
        <v>-178216</v>
      </c>
      <c r="V14" s="163">
        <v>-622615</v>
      </c>
      <c r="W14" s="163">
        <v>-178514</v>
      </c>
      <c r="X14" s="163">
        <v>-207415</v>
      </c>
      <c r="Y14" s="163">
        <v>-210692</v>
      </c>
      <c r="Z14" s="163">
        <v>-201532</v>
      </c>
      <c r="AA14" s="163">
        <v>-798153</v>
      </c>
      <c r="AB14" s="163">
        <v>-233220</v>
      </c>
      <c r="AC14" s="163">
        <v>-249586</v>
      </c>
      <c r="AD14" s="163">
        <v>-257002</v>
      </c>
      <c r="AE14" s="163">
        <v>-274876</v>
      </c>
      <c r="AF14" s="175">
        <v>-1014684</v>
      </c>
      <c r="AG14" s="163">
        <v>-241164</v>
      </c>
      <c r="AH14" s="163">
        <v>-263762</v>
      </c>
      <c r="AI14" s="163">
        <v>-280027</v>
      </c>
      <c r="AJ14" s="163">
        <v>-284368</v>
      </c>
      <c r="AK14" s="163">
        <v>-1069321</v>
      </c>
      <c r="AL14" s="163">
        <v>-264942</v>
      </c>
      <c r="AM14" s="163">
        <v>-276376</v>
      </c>
      <c r="AN14" s="163">
        <v>-286162</v>
      </c>
      <c r="AO14" s="163">
        <v>-285585</v>
      </c>
      <c r="AP14" s="163">
        <v>-1113065</v>
      </c>
      <c r="AQ14" s="163">
        <v>-287661</v>
      </c>
      <c r="AR14" s="163">
        <v>-286339</v>
      </c>
    </row>
    <row r="15" spans="2:46" x14ac:dyDescent="0.25">
      <c r="B15" s="174" t="s">
        <v>313</v>
      </c>
      <c r="C15" s="162"/>
      <c r="D15" s="162"/>
      <c r="E15" s="162"/>
      <c r="F15" s="162"/>
      <c r="G15" s="162"/>
      <c r="H15" s="162"/>
      <c r="I15" s="162"/>
      <c r="J15" s="162"/>
      <c r="K15" s="162"/>
      <c r="L15" s="162"/>
      <c r="M15" s="162"/>
      <c r="N15" s="163"/>
      <c r="O15" s="163"/>
      <c r="P15" s="162"/>
      <c r="Q15" s="162"/>
      <c r="R15" s="163"/>
      <c r="S15" s="163"/>
      <c r="T15" s="163"/>
      <c r="U15" s="162"/>
      <c r="V15" s="163"/>
      <c r="W15" s="163">
        <v>-14983</v>
      </c>
      <c r="X15" s="163">
        <v>-15540</v>
      </c>
      <c r="Y15" s="163">
        <v>1082</v>
      </c>
      <c r="Z15" s="163">
        <v>-13267</v>
      </c>
      <c r="AA15" s="163">
        <v>-42708</v>
      </c>
      <c r="AB15" s="163">
        <v>-17694</v>
      </c>
      <c r="AC15" s="163">
        <v>-21392</v>
      </c>
      <c r="AD15" s="163">
        <v>-4011</v>
      </c>
      <c r="AE15" s="163">
        <v>-31455</v>
      </c>
      <c r="AF15" s="175">
        <v>-74552</v>
      </c>
      <c r="AG15" s="163">
        <v>-15264</v>
      </c>
      <c r="AH15" s="163">
        <v>-14754</v>
      </c>
      <c r="AI15" s="163">
        <v>-11571</v>
      </c>
      <c r="AJ15" s="163">
        <v>-19305</v>
      </c>
      <c r="AK15" s="163">
        <v>-60894</v>
      </c>
      <c r="AL15" s="304">
        <v>-16558</v>
      </c>
      <c r="AM15" s="304">
        <v>-16495</v>
      </c>
      <c r="AN15" s="163">
        <v>-18082</v>
      </c>
      <c r="AO15" s="163">
        <v>-5955</v>
      </c>
      <c r="AP15" s="163">
        <v>-57090</v>
      </c>
      <c r="AQ15" s="163">
        <v>-17843</v>
      </c>
      <c r="AR15" s="163">
        <v>-20245</v>
      </c>
    </row>
    <row r="16" spans="2:46" x14ac:dyDescent="0.25">
      <c r="B16" s="174" t="s">
        <v>314</v>
      </c>
      <c r="C16" s="162">
        <v>752</v>
      </c>
      <c r="D16" s="162">
        <v>502</v>
      </c>
      <c r="E16" s="162">
        <v>1282</v>
      </c>
      <c r="F16" s="162">
        <v>-1937</v>
      </c>
      <c r="G16" s="162">
        <v>599</v>
      </c>
      <c r="H16" s="162">
        <v>-206</v>
      </c>
      <c r="I16" s="162">
        <v>576</v>
      </c>
      <c r="J16" s="162">
        <v>520</v>
      </c>
      <c r="K16" s="162">
        <v>1704</v>
      </c>
      <c r="L16" s="162">
        <v>2594</v>
      </c>
      <c r="M16" s="162">
        <v>-59</v>
      </c>
      <c r="N16" s="162">
        <v>-689</v>
      </c>
      <c r="O16" s="162">
        <v>1997</v>
      </c>
      <c r="P16" s="162">
        <v>-1596</v>
      </c>
      <c r="Q16" s="162">
        <v>-347</v>
      </c>
      <c r="R16" s="162">
        <v>1185</v>
      </c>
      <c r="S16" s="162">
        <v>113</v>
      </c>
      <c r="T16" s="162">
        <v>-135</v>
      </c>
      <c r="U16" s="162">
        <v>-4724</v>
      </c>
      <c r="V16" s="162">
        <v>-3561</v>
      </c>
      <c r="W16" s="162">
        <v>-309</v>
      </c>
      <c r="X16" s="162">
        <v>-1257</v>
      </c>
      <c r="Y16" s="162">
        <v>-7173</v>
      </c>
      <c r="Z16" s="162">
        <v>1487</v>
      </c>
      <c r="AA16" s="162">
        <v>-7252</v>
      </c>
      <c r="AB16" s="163">
        <v>405</v>
      </c>
      <c r="AC16" s="162">
        <v>-2083</v>
      </c>
      <c r="AD16" s="162">
        <v>12043</v>
      </c>
      <c r="AE16" s="162">
        <v>5280</v>
      </c>
      <c r="AF16" s="164">
        <v>15645</v>
      </c>
      <c r="AG16" s="163">
        <v>-4213</v>
      </c>
      <c r="AH16" s="162">
        <v>-472</v>
      </c>
      <c r="AI16" s="162">
        <v>9460</v>
      </c>
      <c r="AJ16" s="162">
        <v>576</v>
      </c>
      <c r="AK16" s="162">
        <v>-7292</v>
      </c>
      <c r="AL16" s="163">
        <v>2505.14</v>
      </c>
      <c r="AM16" s="163">
        <v>3729.02</v>
      </c>
      <c r="AN16" s="162">
        <v>3263</v>
      </c>
      <c r="AO16" s="163">
        <v>9264.84</v>
      </c>
      <c r="AP16" s="163">
        <v>18762</v>
      </c>
      <c r="AQ16" s="163">
        <v>4871</v>
      </c>
      <c r="AR16" s="163">
        <v>8609</v>
      </c>
      <c r="AS16" s="296"/>
    </row>
    <row r="17" spans="2:45" x14ac:dyDescent="0.25">
      <c r="B17" s="174" t="s">
        <v>315</v>
      </c>
      <c r="C17" s="162"/>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3"/>
      <c r="AC17" s="162"/>
      <c r="AD17" s="162"/>
      <c r="AE17" s="162"/>
      <c r="AF17" s="164"/>
      <c r="AG17" s="163"/>
      <c r="AH17" s="162"/>
      <c r="AI17" s="162">
        <v>-12643</v>
      </c>
      <c r="AJ17" s="162"/>
      <c r="AK17" s="162"/>
      <c r="AL17" s="163">
        <v>-2199.9110700000006</v>
      </c>
      <c r="AM17" s="163">
        <v>-2321.8008599999998</v>
      </c>
      <c r="AN17" s="162">
        <v>-10175</v>
      </c>
      <c r="AO17" s="163">
        <v>-4160.2880699999987</v>
      </c>
      <c r="AP17" s="163">
        <v>-18857</v>
      </c>
      <c r="AQ17" s="163">
        <v>-3830</v>
      </c>
      <c r="AR17" s="163">
        <v>-2873</v>
      </c>
    </row>
    <row r="18" spans="2:45" ht="3" customHeight="1" x14ac:dyDescent="0.25">
      <c r="B18" s="6"/>
      <c r="C18" s="107"/>
      <c r="D18" s="107"/>
      <c r="E18" s="107"/>
      <c r="F18" s="107"/>
      <c r="G18" s="107"/>
      <c r="H18" s="107"/>
      <c r="I18" s="107"/>
      <c r="J18" s="107"/>
      <c r="K18" s="107"/>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row>
    <row r="19" spans="2:45" ht="12.95" customHeight="1" x14ac:dyDescent="0.25">
      <c r="B19" s="167"/>
      <c r="C19" s="165">
        <v>-13511</v>
      </c>
      <c r="D19" s="165">
        <v>-14081</v>
      </c>
      <c r="E19" s="165">
        <v>-18139</v>
      </c>
      <c r="F19" s="165">
        <v>-23704</v>
      </c>
      <c r="G19" s="165">
        <v>-69435</v>
      </c>
      <c r="H19" s="165">
        <v>-31440</v>
      </c>
      <c r="I19" s="165">
        <v>-59008</v>
      </c>
      <c r="J19" s="165">
        <v>-70740</v>
      </c>
      <c r="K19" s="165">
        <v>-75453</v>
      </c>
      <c r="L19" s="165">
        <v>-236641</v>
      </c>
      <c r="M19" s="165">
        <v>-86782</v>
      </c>
      <c r="N19" s="165">
        <v>-90728</v>
      </c>
      <c r="O19" s="165">
        <v>-102721</v>
      </c>
      <c r="P19" s="165">
        <v>-122971</v>
      </c>
      <c r="Q19" s="165">
        <v>-403202</v>
      </c>
      <c r="R19" s="165">
        <v>-129219</v>
      </c>
      <c r="S19" s="165">
        <v>-135071</v>
      </c>
      <c r="T19" s="165">
        <v>-178946</v>
      </c>
      <c r="U19" s="165">
        <v>-182940</v>
      </c>
      <c r="V19" s="165">
        <v>-626176</v>
      </c>
      <c r="W19" s="165">
        <v>-178823</v>
      </c>
      <c r="X19" s="165">
        <v>-208672</v>
      </c>
      <c r="Y19" s="165">
        <v>-217865</v>
      </c>
      <c r="Z19" s="165">
        <v>-200045</v>
      </c>
      <c r="AA19" s="165">
        <v>-805405</v>
      </c>
      <c r="AB19" s="165">
        <v>-232815</v>
      </c>
      <c r="AC19" s="165">
        <v>-251669</v>
      </c>
      <c r="AD19" s="165">
        <v>-244959</v>
      </c>
      <c r="AE19" s="165">
        <v>-269596</v>
      </c>
      <c r="AF19" s="166">
        <v>-999039</v>
      </c>
      <c r="AG19" s="165">
        <v>-245377</v>
      </c>
      <c r="AH19" s="165">
        <v>-264234</v>
      </c>
      <c r="AI19" s="165">
        <v>-283210</v>
      </c>
      <c r="AJ19" s="165">
        <v>-283792</v>
      </c>
      <c r="AK19" s="165">
        <v>-1076613</v>
      </c>
      <c r="AL19" s="165">
        <v>-281194</v>
      </c>
      <c r="AM19" s="165">
        <v>-291464</v>
      </c>
      <c r="AN19" s="165">
        <v>-311156</v>
      </c>
      <c r="AO19" s="165">
        <v>-286435.44806999998</v>
      </c>
      <c r="AP19" s="165">
        <v>-1170250</v>
      </c>
      <c r="AQ19" s="165">
        <v>-304463</v>
      </c>
      <c r="AR19" s="165">
        <v>-300848</v>
      </c>
    </row>
    <row r="20" spans="2:45" ht="3" customHeight="1" x14ac:dyDescent="0.25">
      <c r="B20" s="6"/>
      <c r="C20" s="107"/>
      <c r="D20" s="107"/>
      <c r="E20" s="107"/>
      <c r="F20" s="107"/>
      <c r="G20" s="107"/>
      <c r="H20" s="107"/>
      <c r="I20" s="107"/>
      <c r="J20" s="107"/>
      <c r="K20" s="107"/>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row>
    <row r="21" spans="2:45" x14ac:dyDescent="0.25">
      <c r="B21" s="156"/>
      <c r="C21" s="176"/>
      <c r="D21" s="176"/>
      <c r="E21" s="176"/>
      <c r="F21" s="176"/>
      <c r="G21" s="176"/>
      <c r="H21" s="176"/>
      <c r="I21" s="176"/>
      <c r="J21" s="176"/>
      <c r="K21" s="176"/>
      <c r="L21" s="176"/>
      <c r="M21" s="176"/>
      <c r="N21" s="128"/>
      <c r="O21" s="128"/>
      <c r="P21" s="176"/>
      <c r="Q21" s="176"/>
      <c r="R21" s="128"/>
      <c r="S21" s="128"/>
      <c r="T21" s="128"/>
      <c r="U21" s="128"/>
      <c r="V21" s="128"/>
      <c r="W21" s="128"/>
      <c r="X21" s="128"/>
      <c r="Y21" s="128"/>
      <c r="Z21" s="128"/>
      <c r="AA21" s="128"/>
      <c r="AB21" s="128"/>
      <c r="AC21" s="128"/>
      <c r="AD21" s="128"/>
      <c r="AE21" s="128"/>
      <c r="AF21" s="142"/>
      <c r="AG21" s="128"/>
      <c r="AH21" s="128"/>
      <c r="AI21" s="128"/>
      <c r="AJ21" s="128"/>
      <c r="AK21" s="128"/>
      <c r="AL21" s="128"/>
      <c r="AM21" s="128"/>
      <c r="AO21" s="128"/>
      <c r="AP21" s="128"/>
      <c r="AQ21" s="128"/>
      <c r="AR21" s="128"/>
    </row>
    <row r="22" spans="2:45" ht="3" customHeight="1" x14ac:dyDescent="0.25">
      <c r="B22" s="6"/>
      <c r="C22" s="107"/>
      <c r="D22" s="107"/>
      <c r="E22" s="107"/>
      <c r="F22" s="107"/>
      <c r="G22" s="107"/>
      <c r="H22" s="107"/>
      <c r="I22" s="107"/>
      <c r="J22" s="107"/>
      <c r="K22" s="107"/>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row>
    <row r="23" spans="2:45" x14ac:dyDescent="0.25">
      <c r="B23" s="156" t="s">
        <v>316</v>
      </c>
      <c r="C23" s="165">
        <v>19614</v>
      </c>
      <c r="D23" s="165">
        <v>22474</v>
      </c>
      <c r="E23" s="165">
        <v>26100</v>
      </c>
      <c r="F23" s="165">
        <v>28260</v>
      </c>
      <c r="G23" s="165">
        <v>96448</v>
      </c>
      <c r="H23" s="165">
        <v>58774</v>
      </c>
      <c r="I23" s="165">
        <v>37202</v>
      </c>
      <c r="J23" s="165">
        <v>48623</v>
      </c>
      <c r="K23" s="165">
        <v>60652</v>
      </c>
      <c r="L23" s="165">
        <v>205251</v>
      </c>
      <c r="M23" s="165">
        <v>96271</v>
      </c>
      <c r="N23" s="165">
        <v>76800</v>
      </c>
      <c r="O23" s="165">
        <v>94397</v>
      </c>
      <c r="P23" s="165">
        <v>95867</v>
      </c>
      <c r="Q23" s="165">
        <v>363335</v>
      </c>
      <c r="R23" s="165">
        <v>138640</v>
      </c>
      <c r="S23" s="165">
        <v>92844</v>
      </c>
      <c r="T23" s="165">
        <v>95399</v>
      </c>
      <c r="U23" s="157">
        <v>114012</v>
      </c>
      <c r="V23" s="165">
        <v>440895</v>
      </c>
      <c r="W23" s="165">
        <v>200771</v>
      </c>
      <c r="X23" s="165">
        <v>170242</v>
      </c>
      <c r="Y23" s="165">
        <v>146019</v>
      </c>
      <c r="Z23" s="165">
        <v>147068</v>
      </c>
      <c r="AA23" s="165">
        <v>664100</v>
      </c>
      <c r="AB23" s="165">
        <v>229539</v>
      </c>
      <c r="AC23" s="165">
        <v>176643</v>
      </c>
      <c r="AD23" s="165">
        <v>190286</v>
      </c>
      <c r="AE23" s="165">
        <v>170593</v>
      </c>
      <c r="AF23" s="166">
        <v>767061</v>
      </c>
      <c r="AG23" s="165">
        <v>289358</v>
      </c>
      <c r="AH23" s="165">
        <v>230814</v>
      </c>
      <c r="AI23" s="165">
        <v>233892</v>
      </c>
      <c r="AJ23" s="165">
        <v>258049</v>
      </c>
      <c r="AK23" s="165">
        <v>1012113</v>
      </c>
      <c r="AL23" s="165">
        <v>372527</v>
      </c>
      <c r="AM23" s="165">
        <v>285228</v>
      </c>
      <c r="AN23" s="165">
        <v>277433</v>
      </c>
      <c r="AO23" s="165">
        <v>277922</v>
      </c>
      <c r="AP23" s="165">
        <v>1213110</v>
      </c>
      <c r="AQ23" s="165">
        <v>393600</v>
      </c>
      <c r="AR23" s="165">
        <v>297862</v>
      </c>
    </row>
    <row r="24" spans="2:45" ht="3" customHeight="1" x14ac:dyDescent="0.25">
      <c r="B24" s="6"/>
      <c r="C24" s="107"/>
      <c r="D24" s="107"/>
      <c r="E24" s="107"/>
      <c r="F24" s="107"/>
      <c r="G24" s="107"/>
      <c r="H24" s="107"/>
      <c r="I24" s="107"/>
      <c r="J24" s="107"/>
      <c r="K24" s="107"/>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row>
    <row r="25" spans="2:45" x14ac:dyDescent="0.25">
      <c r="B25" s="167"/>
      <c r="C25" s="168"/>
      <c r="D25" s="168"/>
      <c r="E25" s="168"/>
      <c r="F25" s="168"/>
      <c r="G25" s="168"/>
      <c r="H25" s="168"/>
      <c r="I25" s="168"/>
      <c r="J25" s="168"/>
      <c r="K25" s="168">
        <v>0</v>
      </c>
      <c r="L25" s="168"/>
      <c r="M25" s="168"/>
      <c r="N25" s="168"/>
      <c r="O25" s="168"/>
      <c r="P25" s="168">
        <v>0</v>
      </c>
      <c r="Q25" s="168"/>
      <c r="R25" s="168"/>
      <c r="S25" s="168"/>
      <c r="T25" s="168"/>
      <c r="U25" s="168"/>
      <c r="V25" s="168"/>
      <c r="W25" s="168"/>
      <c r="X25" s="168"/>
      <c r="Y25" s="168"/>
      <c r="Z25" s="168"/>
      <c r="AA25" s="168"/>
      <c r="AB25" s="168"/>
      <c r="AC25" s="168"/>
      <c r="AD25" s="168"/>
      <c r="AE25" s="168"/>
      <c r="AF25" s="177"/>
      <c r="AG25" s="168"/>
      <c r="AH25" s="168"/>
      <c r="AI25" s="168"/>
      <c r="AJ25" s="168"/>
      <c r="AK25" s="168"/>
      <c r="AL25" s="168"/>
      <c r="AM25" s="168"/>
      <c r="AN25" s="168"/>
      <c r="AO25" s="168"/>
      <c r="AP25" s="168"/>
      <c r="AQ25" s="168"/>
      <c r="AR25" s="168"/>
    </row>
    <row r="26" spans="2:45" ht="3" customHeight="1" x14ac:dyDescent="0.25">
      <c r="B26" s="6"/>
      <c r="C26" s="107"/>
      <c r="D26" s="107"/>
      <c r="E26" s="107"/>
      <c r="F26" s="107"/>
      <c r="G26" s="107"/>
      <c r="H26" s="107"/>
      <c r="I26" s="107"/>
      <c r="J26" s="107"/>
      <c r="K26" s="107"/>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row>
    <row r="27" spans="2:45" x14ac:dyDescent="0.25">
      <c r="B27" s="174" t="s">
        <v>317</v>
      </c>
      <c r="C27" s="162">
        <v>1688</v>
      </c>
      <c r="D27" s="162">
        <v>1936</v>
      </c>
      <c r="E27" s="162">
        <v>3173</v>
      </c>
      <c r="F27" s="162">
        <v>3631</v>
      </c>
      <c r="G27" s="162">
        <v>10428</v>
      </c>
      <c r="H27" s="162">
        <v>5167</v>
      </c>
      <c r="I27" s="162">
        <v>4650</v>
      </c>
      <c r="J27" s="162">
        <v>29652</v>
      </c>
      <c r="K27" s="162">
        <v>12220</v>
      </c>
      <c r="L27" s="162">
        <v>51689</v>
      </c>
      <c r="M27" s="162">
        <v>30013</v>
      </c>
      <c r="N27" s="162">
        <v>13954</v>
      </c>
      <c r="O27" s="162">
        <v>12081</v>
      </c>
      <c r="P27" s="162">
        <v>6242</v>
      </c>
      <c r="Q27" s="162">
        <v>62290</v>
      </c>
      <c r="R27" s="162">
        <v>13815</v>
      </c>
      <c r="S27" s="162">
        <v>12428</v>
      </c>
      <c r="T27" s="162">
        <v>29161</v>
      </c>
      <c r="U27" s="162">
        <v>9162</v>
      </c>
      <c r="V27" s="162">
        <v>64566</v>
      </c>
      <c r="W27" s="162">
        <v>24569</v>
      </c>
      <c r="X27" s="162">
        <v>22874</v>
      </c>
      <c r="Y27" s="162">
        <v>29202</v>
      </c>
      <c r="Z27" s="162">
        <v>25397</v>
      </c>
      <c r="AA27" s="162">
        <v>102042</v>
      </c>
      <c r="AB27" s="163">
        <v>27688</v>
      </c>
      <c r="AC27" s="162">
        <v>23892</v>
      </c>
      <c r="AD27" s="162">
        <v>34771</v>
      </c>
      <c r="AE27" s="162">
        <v>24802</v>
      </c>
      <c r="AF27" s="164">
        <v>110642</v>
      </c>
      <c r="AG27" s="163">
        <v>25530</v>
      </c>
      <c r="AH27" s="162">
        <v>23733</v>
      </c>
      <c r="AI27" s="162">
        <v>30396</v>
      </c>
      <c r="AJ27" s="162">
        <v>31624</v>
      </c>
      <c r="AK27" s="162">
        <v>111283</v>
      </c>
      <c r="AL27" s="163">
        <v>43481</v>
      </c>
      <c r="AM27" s="163">
        <v>40997</v>
      </c>
      <c r="AN27" s="162">
        <v>59185</v>
      </c>
      <c r="AO27" s="162">
        <v>51280</v>
      </c>
      <c r="AP27" s="162">
        <v>194943</v>
      </c>
      <c r="AQ27" s="162">
        <v>53297</v>
      </c>
      <c r="AR27" s="162">
        <v>41077</v>
      </c>
    </row>
    <row r="28" spans="2:45" x14ac:dyDescent="0.25">
      <c r="B28" s="174" t="s">
        <v>318</v>
      </c>
      <c r="C28" s="162">
        <v>-1051</v>
      </c>
      <c r="D28" s="162">
        <v>-1552</v>
      </c>
      <c r="E28" s="162">
        <v>-850</v>
      </c>
      <c r="F28" s="162">
        <v>-4701</v>
      </c>
      <c r="G28" s="162">
        <v>-8154</v>
      </c>
      <c r="H28" s="162">
        <v>-12236</v>
      </c>
      <c r="I28" s="162">
        <v>-19721</v>
      </c>
      <c r="J28" s="162">
        <v>-24586</v>
      </c>
      <c r="K28" s="162">
        <v>-15822</v>
      </c>
      <c r="L28" s="162">
        <v>-72365</v>
      </c>
      <c r="M28" s="162">
        <v>-18859</v>
      </c>
      <c r="N28" s="162">
        <v>-23130</v>
      </c>
      <c r="O28" s="162">
        <v>-23701</v>
      </c>
      <c r="P28" s="162">
        <v>-32579</v>
      </c>
      <c r="Q28" s="162">
        <v>-98269</v>
      </c>
      <c r="R28" s="162">
        <v>-33672</v>
      </c>
      <c r="S28" s="162">
        <v>-80855</v>
      </c>
      <c r="T28" s="162">
        <v>-64558</v>
      </c>
      <c r="U28" s="162">
        <v>-64711</v>
      </c>
      <c r="V28" s="162">
        <v>-243796</v>
      </c>
      <c r="W28" s="162">
        <v>-81291</v>
      </c>
      <c r="X28" s="162">
        <v>-83676</v>
      </c>
      <c r="Y28" s="162">
        <v>-91933</v>
      </c>
      <c r="Z28" s="162">
        <v>-92993</v>
      </c>
      <c r="AA28" s="162">
        <v>-349893</v>
      </c>
      <c r="AB28" s="163">
        <v>-124240</v>
      </c>
      <c r="AC28" s="162">
        <v>-114118</v>
      </c>
      <c r="AD28" s="162">
        <v>-115306</v>
      </c>
      <c r="AE28" s="162">
        <v>-104463</v>
      </c>
      <c r="AF28" s="164">
        <v>-457616</v>
      </c>
      <c r="AG28" s="163">
        <v>-99896</v>
      </c>
      <c r="AH28" s="162">
        <v>-92284</v>
      </c>
      <c r="AI28" s="162">
        <v>-130240</v>
      </c>
      <c r="AJ28" s="162">
        <v>-136322</v>
      </c>
      <c r="AK28" s="162">
        <v>-458742</v>
      </c>
      <c r="AL28" s="163">
        <v>-138475</v>
      </c>
      <c r="AM28" s="163">
        <v>-135806</v>
      </c>
      <c r="AN28" s="162">
        <v>-158768</v>
      </c>
      <c r="AO28" s="162">
        <v>-127975</v>
      </c>
      <c r="AP28" s="162">
        <v>-561024</v>
      </c>
      <c r="AQ28" s="162">
        <v>-147647</v>
      </c>
      <c r="AR28" s="162">
        <v>-140016</v>
      </c>
    </row>
    <row r="29" spans="2:45" ht="3" customHeight="1" x14ac:dyDescent="0.25">
      <c r="B29" s="6"/>
      <c r="C29" s="107"/>
      <c r="D29" s="107"/>
      <c r="E29" s="107"/>
      <c r="F29" s="107"/>
      <c r="G29" s="107"/>
      <c r="H29" s="107"/>
      <c r="I29" s="107"/>
      <c r="J29" s="107"/>
      <c r="K29" s="107"/>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row>
    <row r="30" spans="2:45" x14ac:dyDescent="0.25">
      <c r="B30" s="156" t="s">
        <v>319</v>
      </c>
      <c r="C30" s="165">
        <v>637</v>
      </c>
      <c r="D30" s="165">
        <v>384</v>
      </c>
      <c r="E30" s="165">
        <v>2323</v>
      </c>
      <c r="F30" s="165">
        <v>-1070</v>
      </c>
      <c r="G30" s="165">
        <v>2274</v>
      </c>
      <c r="H30" s="165">
        <v>-7069</v>
      </c>
      <c r="I30" s="165">
        <v>-15071</v>
      </c>
      <c r="J30" s="165">
        <v>5066</v>
      </c>
      <c r="K30" s="165">
        <v>-3602</v>
      </c>
      <c r="L30" s="165">
        <v>-20676</v>
      </c>
      <c r="M30" s="165">
        <v>11154</v>
      </c>
      <c r="N30" s="165">
        <v>-9176</v>
      </c>
      <c r="O30" s="165">
        <v>-11620</v>
      </c>
      <c r="P30" s="165">
        <v>-26337</v>
      </c>
      <c r="Q30" s="165">
        <v>-35979</v>
      </c>
      <c r="R30" s="165">
        <v>-19857</v>
      </c>
      <c r="S30" s="165">
        <v>-68427</v>
      </c>
      <c r="T30" s="165">
        <v>-35397</v>
      </c>
      <c r="U30" s="165">
        <v>-55549</v>
      </c>
      <c r="V30" s="165">
        <v>-179230</v>
      </c>
      <c r="W30" s="165">
        <v>-56722</v>
      </c>
      <c r="X30" s="165">
        <v>-60802</v>
      </c>
      <c r="Y30" s="165">
        <v>-62731</v>
      </c>
      <c r="Z30" s="165">
        <v>-67596</v>
      </c>
      <c r="AA30" s="165">
        <v>-247851</v>
      </c>
      <c r="AB30" s="165">
        <v>-96552</v>
      </c>
      <c r="AC30" s="165">
        <v>-90226</v>
      </c>
      <c r="AD30" s="165">
        <v>-80535</v>
      </c>
      <c r="AE30" s="165">
        <v>-79661</v>
      </c>
      <c r="AF30" s="166">
        <v>-346974</v>
      </c>
      <c r="AG30" s="165">
        <v>-74366</v>
      </c>
      <c r="AH30" s="165">
        <v>-68551</v>
      </c>
      <c r="AI30" s="165">
        <v>-99844</v>
      </c>
      <c r="AJ30" s="165">
        <v>-104698</v>
      </c>
      <c r="AK30" s="165">
        <v>-347459</v>
      </c>
      <c r="AL30" s="165">
        <v>-94994</v>
      </c>
      <c r="AM30" s="165">
        <v>-94809</v>
      </c>
      <c r="AN30" s="165">
        <v>-99583</v>
      </c>
      <c r="AO30" s="165">
        <v>-76695</v>
      </c>
      <c r="AP30" s="165">
        <v>-366081</v>
      </c>
      <c r="AQ30" s="165">
        <v>-94350</v>
      </c>
      <c r="AR30" s="165">
        <v>-98939</v>
      </c>
      <c r="AS30" s="161"/>
    </row>
    <row r="31" spans="2:45" ht="3" customHeight="1" x14ac:dyDescent="0.25">
      <c r="B31" s="6"/>
      <c r="C31" s="107"/>
      <c r="D31" s="107"/>
      <c r="E31" s="107"/>
      <c r="F31" s="107"/>
      <c r="G31" s="107"/>
      <c r="H31" s="107"/>
      <c r="I31" s="107"/>
      <c r="J31" s="107"/>
      <c r="K31" s="107"/>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row>
    <row r="32" spans="2:45" x14ac:dyDescent="0.25">
      <c r="B32" s="156"/>
      <c r="C32" s="176"/>
      <c r="D32" s="176"/>
      <c r="E32" s="176"/>
      <c r="F32" s="176"/>
      <c r="G32" s="176"/>
      <c r="H32" s="176"/>
      <c r="I32" s="176"/>
      <c r="J32" s="176"/>
      <c r="K32" s="176"/>
      <c r="L32" s="176"/>
      <c r="M32" s="176"/>
      <c r="N32" s="176"/>
      <c r="O32" s="176"/>
      <c r="P32" s="176"/>
      <c r="Q32" s="176"/>
      <c r="R32" s="176"/>
      <c r="S32" s="176"/>
      <c r="T32" s="176"/>
      <c r="U32" s="176"/>
      <c r="V32" s="176"/>
      <c r="W32" s="176"/>
      <c r="X32" s="176"/>
      <c r="Y32" s="176"/>
      <c r="Z32" s="176"/>
      <c r="AA32" s="176"/>
      <c r="AB32" s="176"/>
      <c r="AC32" s="176"/>
      <c r="AD32" s="176"/>
      <c r="AE32" s="176"/>
      <c r="AF32" s="178"/>
      <c r="AG32" s="176"/>
      <c r="AH32" s="176"/>
      <c r="AI32" s="176"/>
      <c r="AJ32" s="176"/>
      <c r="AK32" s="176"/>
      <c r="AL32" s="176"/>
      <c r="AM32" s="176"/>
      <c r="AN32" s="176"/>
      <c r="AO32" s="176"/>
      <c r="AP32" s="176"/>
      <c r="AQ32" s="176"/>
      <c r="AR32" s="176"/>
    </row>
    <row r="33" spans="2:44" ht="3" customHeight="1" x14ac:dyDescent="0.25">
      <c r="B33" s="6"/>
      <c r="C33" s="107"/>
      <c r="D33" s="107"/>
      <c r="E33" s="107"/>
      <c r="F33" s="107"/>
      <c r="G33" s="107"/>
      <c r="H33" s="107"/>
      <c r="I33" s="107"/>
      <c r="J33" s="107"/>
      <c r="K33" s="107"/>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row>
    <row r="34" spans="2:44" x14ac:dyDescent="0.25">
      <c r="B34" s="174" t="s">
        <v>320</v>
      </c>
      <c r="C34" s="162">
        <v>0</v>
      </c>
      <c r="D34" s="162">
        <v>0</v>
      </c>
      <c r="E34" s="162">
        <v>0</v>
      </c>
      <c r="F34" s="162">
        <v>0</v>
      </c>
      <c r="G34" s="162">
        <v>0</v>
      </c>
      <c r="H34" s="162">
        <v>0</v>
      </c>
      <c r="I34" s="162">
        <v>920</v>
      </c>
      <c r="J34" s="162">
        <v>1043</v>
      </c>
      <c r="K34" s="162">
        <v>399</v>
      </c>
      <c r="L34" s="162">
        <v>2362</v>
      </c>
      <c r="M34" s="162">
        <v>2302</v>
      </c>
      <c r="N34" s="162">
        <v>2603</v>
      </c>
      <c r="O34" s="162">
        <v>1488</v>
      </c>
      <c r="P34" s="162">
        <v>1305</v>
      </c>
      <c r="Q34" s="162">
        <v>7698</v>
      </c>
      <c r="R34" s="162">
        <v>3239</v>
      </c>
      <c r="S34" s="162">
        <v>2383</v>
      </c>
      <c r="T34" s="162">
        <v>3004</v>
      </c>
      <c r="U34" s="162">
        <v>3171</v>
      </c>
      <c r="V34" s="162">
        <v>11797</v>
      </c>
      <c r="W34" s="162">
        <v>4240</v>
      </c>
      <c r="X34" s="162">
        <v>2201</v>
      </c>
      <c r="Y34" s="162">
        <v>3819</v>
      </c>
      <c r="Z34" s="162">
        <v>1924</v>
      </c>
      <c r="AA34" s="162">
        <v>12184</v>
      </c>
      <c r="AB34" s="163">
        <v>3845</v>
      </c>
      <c r="AC34" s="162">
        <v>3210</v>
      </c>
      <c r="AD34" s="162">
        <v>615</v>
      </c>
      <c r="AE34" s="162">
        <v>1825</v>
      </c>
      <c r="AF34" s="164">
        <v>9495</v>
      </c>
      <c r="AG34" s="163">
        <v>4172</v>
      </c>
      <c r="AH34" s="162">
        <v>3028</v>
      </c>
      <c r="AI34" s="162">
        <v>2526</v>
      </c>
      <c r="AJ34" s="162">
        <v>2011</v>
      </c>
      <c r="AK34" s="162">
        <v>11737</v>
      </c>
      <c r="AL34" s="163">
        <v>4285</v>
      </c>
      <c r="AM34" s="163">
        <v>3591</v>
      </c>
      <c r="AN34" s="162">
        <v>2791</v>
      </c>
      <c r="AO34" s="162">
        <v>3249</v>
      </c>
      <c r="AP34" s="162">
        <v>13916</v>
      </c>
      <c r="AQ34" s="162">
        <v>4967</v>
      </c>
      <c r="AR34" s="162">
        <v>4355</v>
      </c>
    </row>
    <row r="35" spans="2:44" ht="3" customHeight="1" x14ac:dyDescent="0.25">
      <c r="B35" s="6"/>
      <c r="C35" s="107"/>
      <c r="D35" s="107"/>
      <c r="E35" s="107"/>
      <c r="F35" s="107"/>
      <c r="G35" s="107"/>
      <c r="H35" s="107"/>
      <c r="I35" s="107"/>
      <c r="J35" s="107"/>
      <c r="K35" s="107"/>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row>
    <row r="36" spans="2:44" x14ac:dyDescent="0.25">
      <c r="B36" s="179"/>
      <c r="C36" s="180"/>
      <c r="D36" s="180"/>
      <c r="E36" s="180"/>
      <c r="F36" s="180"/>
      <c r="G36" s="180"/>
      <c r="H36" s="180"/>
      <c r="I36" s="180"/>
      <c r="J36" s="180"/>
      <c r="K36" s="180"/>
      <c r="L36" s="180"/>
      <c r="M36" s="180"/>
      <c r="N36" s="180"/>
      <c r="O36" s="180"/>
      <c r="P36" s="180"/>
      <c r="Q36" s="180"/>
      <c r="R36" s="180"/>
      <c r="S36" s="180"/>
      <c r="T36" s="180"/>
      <c r="U36" s="180"/>
      <c r="V36" s="180"/>
      <c r="W36" s="180"/>
      <c r="X36" s="180"/>
      <c r="Y36" s="180"/>
      <c r="Z36" s="180"/>
      <c r="AA36" s="180"/>
      <c r="AB36" s="180"/>
      <c r="AC36" s="180"/>
      <c r="AD36" s="180"/>
      <c r="AE36" s="180"/>
      <c r="AF36" s="177"/>
      <c r="AG36" s="180"/>
      <c r="AH36" s="180"/>
      <c r="AI36" s="180"/>
      <c r="AJ36" s="180"/>
      <c r="AK36" s="180"/>
      <c r="AL36" s="180"/>
      <c r="AM36" s="180"/>
      <c r="AN36" s="180"/>
      <c r="AO36" s="180"/>
      <c r="AP36" s="180"/>
      <c r="AQ36" s="180"/>
      <c r="AR36" s="180"/>
    </row>
    <row r="37" spans="2:44" ht="3" customHeight="1" x14ac:dyDescent="0.25">
      <c r="B37" s="6"/>
      <c r="C37" s="107"/>
      <c r="D37" s="107"/>
      <c r="E37" s="107"/>
      <c r="F37" s="107"/>
      <c r="G37" s="107"/>
      <c r="H37" s="107"/>
      <c r="I37" s="107"/>
      <c r="J37" s="107"/>
      <c r="K37" s="107"/>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row>
    <row r="38" spans="2:44" x14ac:dyDescent="0.25">
      <c r="B38" s="156" t="s">
        <v>321</v>
      </c>
      <c r="C38" s="165">
        <v>20251</v>
      </c>
      <c r="D38" s="165">
        <v>22858</v>
      </c>
      <c r="E38" s="165">
        <v>28423</v>
      </c>
      <c r="F38" s="165">
        <v>27190</v>
      </c>
      <c r="G38" s="165">
        <v>98722</v>
      </c>
      <c r="H38" s="165">
        <v>51705</v>
      </c>
      <c r="I38" s="165">
        <v>23051</v>
      </c>
      <c r="J38" s="165">
        <v>54732</v>
      </c>
      <c r="K38" s="165">
        <v>57449</v>
      </c>
      <c r="L38" s="165">
        <v>186937</v>
      </c>
      <c r="M38" s="165">
        <v>109727</v>
      </c>
      <c r="N38" s="165">
        <v>70227</v>
      </c>
      <c r="O38" s="165">
        <v>84265</v>
      </c>
      <c r="P38" s="165">
        <v>70835</v>
      </c>
      <c r="Q38" s="165">
        <v>335054</v>
      </c>
      <c r="R38" s="165">
        <v>122022</v>
      </c>
      <c r="S38" s="165">
        <v>26800</v>
      </c>
      <c r="T38" s="165">
        <v>63006</v>
      </c>
      <c r="U38" s="157">
        <v>61634</v>
      </c>
      <c r="V38" s="165">
        <v>273462</v>
      </c>
      <c r="W38" s="165">
        <v>148289</v>
      </c>
      <c r="X38" s="165">
        <v>111641</v>
      </c>
      <c r="Y38" s="165">
        <v>87107</v>
      </c>
      <c r="Z38" s="165">
        <v>81396</v>
      </c>
      <c r="AA38" s="165">
        <v>428433</v>
      </c>
      <c r="AB38" s="165">
        <v>136832</v>
      </c>
      <c r="AC38" s="165">
        <v>89627</v>
      </c>
      <c r="AD38" s="165">
        <v>110366</v>
      </c>
      <c r="AE38" s="165">
        <v>92757</v>
      </c>
      <c r="AF38" s="166">
        <v>429582</v>
      </c>
      <c r="AG38" s="165">
        <v>219164</v>
      </c>
      <c r="AH38" s="165">
        <v>165291</v>
      </c>
      <c r="AI38" s="165">
        <v>136574</v>
      </c>
      <c r="AJ38" s="165">
        <v>155362</v>
      </c>
      <c r="AK38" s="165">
        <v>676391</v>
      </c>
      <c r="AL38" s="165">
        <v>281818</v>
      </c>
      <c r="AM38" s="165">
        <v>194010</v>
      </c>
      <c r="AN38" s="165">
        <v>180641</v>
      </c>
      <c r="AO38" s="165">
        <v>204476</v>
      </c>
      <c r="AP38" s="165">
        <v>860945</v>
      </c>
      <c r="AQ38" s="165">
        <v>304217</v>
      </c>
      <c r="AR38" s="165">
        <v>203278</v>
      </c>
    </row>
    <row r="39" spans="2:44" ht="3" customHeight="1" x14ac:dyDescent="0.25">
      <c r="B39" s="6"/>
      <c r="C39" s="107"/>
      <c r="D39" s="107"/>
      <c r="E39" s="107"/>
      <c r="F39" s="107"/>
      <c r="G39" s="107"/>
      <c r="H39" s="107"/>
      <c r="I39" s="107"/>
      <c r="J39" s="107"/>
      <c r="K39" s="107"/>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row>
    <row r="40" spans="2:44" x14ac:dyDescent="0.25">
      <c r="B40" s="167"/>
      <c r="C40" s="168"/>
      <c r="D40" s="168"/>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77"/>
      <c r="AG40" s="168"/>
      <c r="AH40" s="168"/>
      <c r="AI40" s="168"/>
      <c r="AJ40" s="168"/>
      <c r="AK40" s="168"/>
      <c r="AL40" s="168"/>
      <c r="AM40" s="168"/>
      <c r="AN40" s="168"/>
      <c r="AO40" s="168"/>
      <c r="AP40" s="168"/>
      <c r="AQ40" s="168"/>
      <c r="AR40" s="168"/>
    </row>
    <row r="41" spans="2:44" ht="3" customHeight="1" x14ac:dyDescent="0.25">
      <c r="B41" s="6"/>
      <c r="C41" s="107"/>
      <c r="D41" s="107"/>
      <c r="E41" s="107"/>
      <c r="F41" s="107"/>
      <c r="G41" s="107"/>
      <c r="H41" s="107"/>
      <c r="I41" s="107"/>
      <c r="J41" s="107"/>
      <c r="K41" s="107"/>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row>
    <row r="42" spans="2:44" s="155" customFormat="1" x14ac:dyDescent="0.25">
      <c r="B42" s="156" t="s">
        <v>322</v>
      </c>
      <c r="C42" s="157">
        <v>-1394</v>
      </c>
      <c r="D42" s="157">
        <v>-267</v>
      </c>
      <c r="E42" s="157">
        <v>-1477</v>
      </c>
      <c r="F42" s="157">
        <v>-850</v>
      </c>
      <c r="G42" s="157">
        <v>-3988</v>
      </c>
      <c r="H42" s="157">
        <v>-2229</v>
      </c>
      <c r="I42" s="157">
        <v>-1725</v>
      </c>
      <c r="J42" s="157">
        <v>-5748</v>
      </c>
      <c r="K42" s="157">
        <v>-4473</v>
      </c>
      <c r="L42" s="157">
        <v>-14175</v>
      </c>
      <c r="M42" s="157">
        <v>-6057</v>
      </c>
      <c r="N42" s="157">
        <v>-6341</v>
      </c>
      <c r="O42" s="157">
        <v>-4690</v>
      </c>
      <c r="P42" s="157">
        <v>-9979</v>
      </c>
      <c r="Q42" s="157">
        <v>-27067</v>
      </c>
      <c r="R42" s="157">
        <v>-8674</v>
      </c>
      <c r="S42" s="157">
        <v>-4855</v>
      </c>
      <c r="T42" s="157">
        <v>-5017</v>
      </c>
      <c r="U42" s="157">
        <v>-12633</v>
      </c>
      <c r="V42" s="157">
        <v>-31179</v>
      </c>
      <c r="W42" s="157">
        <v>-13347</v>
      </c>
      <c r="X42" s="157">
        <v>-5568</v>
      </c>
      <c r="Y42" s="157">
        <v>-6697</v>
      </c>
      <c r="Z42" s="157">
        <v>-10065</v>
      </c>
      <c r="AA42" s="157">
        <v>-35677</v>
      </c>
      <c r="AB42" s="165">
        <v>-19060</v>
      </c>
      <c r="AC42" s="157">
        <v>-2090</v>
      </c>
      <c r="AD42" s="157">
        <v>-12146</v>
      </c>
      <c r="AE42" s="157">
        <v>9130</v>
      </c>
      <c r="AF42" s="181">
        <v>-24166</v>
      </c>
      <c r="AG42" s="165">
        <v>-10865</v>
      </c>
      <c r="AH42" s="157">
        <v>-3091</v>
      </c>
      <c r="AI42" s="157">
        <v>-12432</v>
      </c>
      <c r="AJ42" s="157">
        <v>-1083</v>
      </c>
      <c r="AK42" s="157">
        <v>-27471</v>
      </c>
      <c r="AL42" s="165">
        <v>-24782</v>
      </c>
      <c r="AM42" s="165">
        <v>-17468</v>
      </c>
      <c r="AN42" s="157">
        <v>-21221</v>
      </c>
      <c r="AO42" s="157">
        <v>-29031</v>
      </c>
      <c r="AP42" s="157">
        <v>-92502</v>
      </c>
      <c r="AQ42" s="157">
        <v>-42454</v>
      </c>
      <c r="AR42" s="157">
        <v>-1984</v>
      </c>
    </row>
    <row r="43" spans="2:44" x14ac:dyDescent="0.25">
      <c r="B43" s="297" t="s">
        <v>323</v>
      </c>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3"/>
      <c r="AC43" s="162"/>
      <c r="AD43" s="162"/>
      <c r="AE43" s="162"/>
      <c r="AF43" s="164"/>
      <c r="AG43" s="163"/>
      <c r="AH43" s="162"/>
      <c r="AI43" s="162">
        <v>-9198</v>
      </c>
      <c r="AJ43" s="162"/>
      <c r="AK43" s="162"/>
      <c r="AL43" s="163">
        <v>-31928</v>
      </c>
      <c r="AM43" s="163">
        <v>-35635</v>
      </c>
      <c r="AN43" s="162">
        <v>-36734</v>
      </c>
      <c r="AO43" s="162"/>
      <c r="AP43" s="162">
        <v>-133328</v>
      </c>
      <c r="AQ43" s="162">
        <v>-34578</v>
      </c>
      <c r="AR43" s="162">
        <v>-4607</v>
      </c>
    </row>
    <row r="44" spans="2:44" x14ac:dyDescent="0.25">
      <c r="B44" s="297" t="s">
        <v>324</v>
      </c>
      <c r="C44" s="162"/>
      <c r="D44" s="162"/>
      <c r="E44" s="162"/>
      <c r="F44" s="162"/>
      <c r="G44" s="162"/>
      <c r="H44" s="162"/>
      <c r="I44" s="162"/>
      <c r="J44" s="162"/>
      <c r="K44" s="162"/>
      <c r="L44" s="162"/>
      <c r="M44" s="162"/>
      <c r="N44" s="162"/>
      <c r="O44" s="162"/>
      <c r="P44" s="162"/>
      <c r="Q44" s="162"/>
      <c r="R44" s="162"/>
      <c r="S44" s="162"/>
      <c r="T44" s="162"/>
      <c r="U44" s="162"/>
      <c r="V44" s="162"/>
      <c r="W44" s="162"/>
      <c r="X44" s="162"/>
      <c r="Y44" s="162"/>
      <c r="Z44" s="162"/>
      <c r="AA44" s="162"/>
      <c r="AB44" s="163"/>
      <c r="AC44" s="162"/>
      <c r="AD44" s="162"/>
      <c r="AE44" s="162"/>
      <c r="AF44" s="164"/>
      <c r="AG44" s="163"/>
      <c r="AH44" s="162"/>
      <c r="AI44" s="162">
        <v>-3234</v>
      </c>
      <c r="AJ44" s="162"/>
      <c r="AK44" s="162"/>
      <c r="AL44" s="163">
        <v>7146</v>
      </c>
      <c r="AM44" s="163">
        <v>18167</v>
      </c>
      <c r="AN44" s="162">
        <v>15513</v>
      </c>
      <c r="AO44" s="158"/>
      <c r="AP44" s="162">
        <v>40826</v>
      </c>
      <c r="AQ44" s="162">
        <v>-7876</v>
      </c>
      <c r="AR44" s="162">
        <v>2623</v>
      </c>
    </row>
    <row r="45" spans="2:44" ht="3" customHeight="1" x14ac:dyDescent="0.25">
      <c r="B45" s="6"/>
      <c r="C45" s="107"/>
      <c r="D45" s="107"/>
      <c r="E45" s="107"/>
      <c r="F45" s="107"/>
      <c r="G45" s="107"/>
      <c r="H45" s="107"/>
      <c r="I45" s="107"/>
      <c r="J45" s="107"/>
      <c r="K45" s="107"/>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row>
    <row r="46" spans="2:44" x14ac:dyDescent="0.25">
      <c r="B46" s="156" t="s">
        <v>325</v>
      </c>
      <c r="C46" s="165">
        <v>18857</v>
      </c>
      <c r="D46" s="165">
        <v>22591</v>
      </c>
      <c r="E46" s="165">
        <v>26946</v>
      </c>
      <c r="F46" s="165">
        <v>26340</v>
      </c>
      <c r="G46" s="165">
        <v>94734</v>
      </c>
      <c r="H46" s="165">
        <v>49476</v>
      </c>
      <c r="I46" s="165">
        <v>21326</v>
      </c>
      <c r="J46" s="165">
        <v>48984</v>
      </c>
      <c r="K46" s="165">
        <v>52976</v>
      </c>
      <c r="L46" s="165">
        <v>172762</v>
      </c>
      <c r="M46" s="165">
        <v>103670</v>
      </c>
      <c r="N46" s="165">
        <v>63886</v>
      </c>
      <c r="O46" s="165">
        <v>79575</v>
      </c>
      <c r="P46" s="165">
        <v>60856</v>
      </c>
      <c r="Q46" s="165">
        <v>307987</v>
      </c>
      <c r="R46" s="165">
        <v>113348</v>
      </c>
      <c r="S46" s="165">
        <v>21945</v>
      </c>
      <c r="T46" s="165">
        <v>57989</v>
      </c>
      <c r="U46" s="165">
        <v>49001</v>
      </c>
      <c r="V46" s="165">
        <v>242283</v>
      </c>
      <c r="W46" s="165">
        <v>134942</v>
      </c>
      <c r="X46" s="165">
        <v>106073</v>
      </c>
      <c r="Y46" s="165">
        <v>80410</v>
      </c>
      <c r="Z46" s="165">
        <v>71331</v>
      </c>
      <c r="AA46" s="165">
        <v>392756</v>
      </c>
      <c r="AB46" s="165">
        <v>117772</v>
      </c>
      <c r="AC46" s="165">
        <v>87537</v>
      </c>
      <c r="AD46" s="157">
        <v>98220</v>
      </c>
      <c r="AE46" s="157">
        <v>101887</v>
      </c>
      <c r="AF46" s="181">
        <v>405416</v>
      </c>
      <c r="AG46" s="165">
        <v>208299</v>
      </c>
      <c r="AH46" s="165">
        <v>162200</v>
      </c>
      <c r="AI46" s="165">
        <v>124142</v>
      </c>
      <c r="AJ46" s="165">
        <v>154279</v>
      </c>
      <c r="AK46" s="165">
        <v>648920</v>
      </c>
      <c r="AL46" s="165">
        <v>257036</v>
      </c>
      <c r="AM46" s="165">
        <v>176542</v>
      </c>
      <c r="AN46" s="165">
        <v>159420</v>
      </c>
      <c r="AO46" s="165">
        <v>175445</v>
      </c>
      <c r="AP46" s="165">
        <v>768443</v>
      </c>
      <c r="AQ46" s="165">
        <v>261763</v>
      </c>
      <c r="AR46" s="165">
        <v>201294</v>
      </c>
    </row>
    <row r="47" spans="2:44" ht="3" customHeight="1" x14ac:dyDescent="0.25">
      <c r="B47" s="6"/>
      <c r="C47" s="107"/>
      <c r="D47" s="107"/>
      <c r="E47" s="107"/>
      <c r="F47" s="107"/>
      <c r="G47" s="107"/>
      <c r="H47" s="107"/>
      <c r="I47" s="107"/>
      <c r="J47" s="107"/>
      <c r="K47" s="107"/>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row>
    <row r="48" spans="2:44" x14ac:dyDescent="0.25">
      <c r="B48" s="174"/>
      <c r="C48" s="168"/>
      <c r="D48" s="168"/>
      <c r="E48" s="168"/>
      <c r="F48" s="168"/>
      <c r="G48" s="168"/>
      <c r="H48" s="168"/>
      <c r="I48" s="168"/>
      <c r="J48" s="168"/>
      <c r="K48" s="168"/>
      <c r="L48" s="168"/>
      <c r="M48" s="168"/>
      <c r="N48" s="128"/>
      <c r="O48" s="128"/>
      <c r="P48" s="168"/>
      <c r="Q48" s="168"/>
      <c r="R48" s="128"/>
      <c r="S48" s="128"/>
      <c r="T48" s="128"/>
      <c r="U48" s="128"/>
      <c r="V48" s="128"/>
      <c r="W48" s="128"/>
      <c r="X48" s="128"/>
      <c r="Y48" s="128"/>
      <c r="Z48" s="128"/>
      <c r="AA48" s="128"/>
      <c r="AB48" s="128"/>
      <c r="AC48" s="128"/>
      <c r="AD48" s="128"/>
      <c r="AE48" s="128"/>
      <c r="AF48" s="142"/>
      <c r="AG48" s="128"/>
      <c r="AH48" s="128"/>
      <c r="AI48" s="128"/>
      <c r="AJ48" s="128"/>
      <c r="AK48" s="128"/>
      <c r="AL48" s="128"/>
      <c r="AM48" s="128"/>
      <c r="AN48" s="128"/>
      <c r="AO48" s="128"/>
      <c r="AP48" s="128"/>
      <c r="AQ48" s="128"/>
      <c r="AR48" s="128"/>
    </row>
    <row r="49" spans="2:44" x14ac:dyDescent="0.25">
      <c r="B49" s="156" t="s">
        <v>326</v>
      </c>
      <c r="C49" s="182"/>
      <c r="D49" s="182"/>
      <c r="E49" s="182"/>
      <c r="F49" s="182"/>
      <c r="G49" s="182"/>
      <c r="H49" s="182"/>
      <c r="I49" s="182"/>
      <c r="J49" s="182"/>
      <c r="K49" s="182"/>
      <c r="L49" s="182"/>
      <c r="M49" s="182"/>
      <c r="N49" s="182"/>
      <c r="O49" s="182"/>
      <c r="P49" s="182"/>
      <c r="Q49" s="182"/>
      <c r="R49" s="182" t="s">
        <v>261</v>
      </c>
      <c r="S49" s="182"/>
      <c r="T49" s="182"/>
      <c r="U49" s="182"/>
      <c r="V49" s="182"/>
      <c r="W49" s="182"/>
      <c r="X49" s="182"/>
      <c r="Y49" s="182"/>
      <c r="Z49" s="182"/>
      <c r="AA49" s="182"/>
      <c r="AB49" s="168"/>
      <c r="AC49" s="182"/>
      <c r="AD49" s="182"/>
      <c r="AE49" s="182"/>
      <c r="AF49" s="183"/>
      <c r="AG49" s="168"/>
      <c r="AH49" s="182"/>
      <c r="AI49" s="182"/>
      <c r="AJ49" s="182"/>
      <c r="AK49" s="182"/>
      <c r="AL49" s="168"/>
      <c r="AM49" s="182"/>
      <c r="AN49" s="182"/>
      <c r="AO49" s="182"/>
      <c r="AP49" s="182"/>
      <c r="AQ49" s="182"/>
      <c r="AR49" s="182"/>
    </row>
    <row r="50" spans="2:44" ht="3" customHeight="1" x14ac:dyDescent="0.25">
      <c r="B50" s="6"/>
      <c r="C50" s="107"/>
      <c r="D50" s="107"/>
      <c r="E50" s="107"/>
      <c r="F50" s="107"/>
      <c r="G50" s="107"/>
      <c r="H50" s="107"/>
      <c r="I50" s="107"/>
      <c r="J50" s="107"/>
      <c r="K50" s="107"/>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row>
    <row r="51" spans="2:44" x14ac:dyDescent="0.25">
      <c r="B51" s="167" t="s">
        <v>327</v>
      </c>
      <c r="C51" s="162">
        <v>17512</v>
      </c>
      <c r="D51" s="162">
        <v>20462</v>
      </c>
      <c r="E51" s="162">
        <v>24343</v>
      </c>
      <c r="F51" s="162">
        <v>24036</v>
      </c>
      <c r="G51" s="162">
        <v>86353</v>
      </c>
      <c r="H51" s="162">
        <v>41535</v>
      </c>
      <c r="I51" s="162">
        <v>16317</v>
      </c>
      <c r="J51" s="162">
        <v>46267</v>
      </c>
      <c r="K51" s="162">
        <v>49797</v>
      </c>
      <c r="L51" s="162">
        <v>153916</v>
      </c>
      <c r="M51" s="162">
        <v>99816</v>
      </c>
      <c r="N51" s="162">
        <v>60679</v>
      </c>
      <c r="O51" s="162">
        <v>74832</v>
      </c>
      <c r="P51" s="162">
        <v>56748</v>
      </c>
      <c r="Q51" s="162">
        <v>292075</v>
      </c>
      <c r="R51" s="162">
        <v>108090</v>
      </c>
      <c r="S51" s="162">
        <v>17237</v>
      </c>
      <c r="T51" s="162">
        <v>53030</v>
      </c>
      <c r="U51" s="162">
        <v>44969</v>
      </c>
      <c r="V51" s="162">
        <v>223326</v>
      </c>
      <c r="W51" s="162">
        <v>129610</v>
      </c>
      <c r="X51" s="162">
        <v>101505</v>
      </c>
      <c r="Y51" s="162">
        <v>75760</v>
      </c>
      <c r="Z51" s="162">
        <v>66694</v>
      </c>
      <c r="AA51" s="162">
        <v>373569</v>
      </c>
      <c r="AB51" s="163">
        <v>112124</v>
      </c>
      <c r="AC51" s="162">
        <v>82789</v>
      </c>
      <c r="AD51" s="162">
        <v>93347</v>
      </c>
      <c r="AE51" s="162">
        <v>98064</v>
      </c>
      <c r="AF51" s="164">
        <v>386324</v>
      </c>
      <c r="AG51" s="163">
        <v>203393</v>
      </c>
      <c r="AH51" s="162">
        <v>158211</v>
      </c>
      <c r="AI51" s="162">
        <v>119979</v>
      </c>
      <c r="AJ51" s="162">
        <v>149927</v>
      </c>
      <c r="AK51" s="162">
        <v>631510</v>
      </c>
      <c r="AL51" s="163">
        <v>251999</v>
      </c>
      <c r="AM51" s="163">
        <v>172332</v>
      </c>
      <c r="AN51" s="162">
        <v>155167</v>
      </c>
      <c r="AO51" s="162">
        <v>172963</v>
      </c>
      <c r="AP51" s="162">
        <v>752461</v>
      </c>
      <c r="AQ51" s="162">
        <v>257019</v>
      </c>
      <c r="AR51" s="162">
        <v>197118</v>
      </c>
    </row>
    <row r="52" spans="2:44" x14ac:dyDescent="0.25">
      <c r="B52" s="167" t="s">
        <v>304</v>
      </c>
      <c r="C52" s="162">
        <v>1345</v>
      </c>
      <c r="D52" s="162">
        <v>2129</v>
      </c>
      <c r="E52" s="162">
        <v>2603</v>
      </c>
      <c r="F52" s="162">
        <v>2304</v>
      </c>
      <c r="G52" s="162">
        <v>8381</v>
      </c>
      <c r="H52" s="162">
        <v>7941</v>
      </c>
      <c r="I52" s="162">
        <v>5009</v>
      </c>
      <c r="J52" s="162">
        <v>2717</v>
      </c>
      <c r="K52" s="162">
        <v>3179</v>
      </c>
      <c r="L52" s="162">
        <v>18846</v>
      </c>
      <c r="M52" s="162">
        <v>3854</v>
      </c>
      <c r="N52" s="162">
        <v>3207</v>
      </c>
      <c r="O52" s="162">
        <v>4743</v>
      </c>
      <c r="P52" s="162">
        <v>4108</v>
      </c>
      <c r="Q52" s="162">
        <v>15912</v>
      </c>
      <c r="R52" s="162">
        <v>5258</v>
      </c>
      <c r="S52" s="162">
        <v>4708</v>
      </c>
      <c r="T52" s="162">
        <v>4959</v>
      </c>
      <c r="U52" s="162">
        <v>4032</v>
      </c>
      <c r="V52" s="162">
        <v>18957</v>
      </c>
      <c r="W52" s="162">
        <v>5332</v>
      </c>
      <c r="X52" s="162">
        <v>4568</v>
      </c>
      <c r="Y52" s="162">
        <v>4650</v>
      </c>
      <c r="Z52" s="162">
        <v>4637</v>
      </c>
      <c r="AA52" s="162">
        <v>19187</v>
      </c>
      <c r="AB52" s="163">
        <v>5648</v>
      </c>
      <c r="AC52" s="162">
        <v>4748</v>
      </c>
      <c r="AD52" s="162">
        <v>4873</v>
      </c>
      <c r="AE52" s="162">
        <v>3823</v>
      </c>
      <c r="AF52" s="164">
        <v>19092</v>
      </c>
      <c r="AG52" s="163">
        <v>4906</v>
      </c>
      <c r="AH52" s="162">
        <v>3989</v>
      </c>
      <c r="AI52" s="162">
        <v>4163</v>
      </c>
      <c r="AJ52" s="162">
        <v>4352</v>
      </c>
      <c r="AK52" s="162">
        <v>17410</v>
      </c>
      <c r="AL52" s="163">
        <v>5037</v>
      </c>
      <c r="AM52" s="163">
        <v>4210</v>
      </c>
      <c r="AN52" s="162">
        <v>4253</v>
      </c>
      <c r="AO52" s="162">
        <v>2482</v>
      </c>
      <c r="AP52" s="162">
        <v>15982</v>
      </c>
      <c r="AQ52" s="162">
        <v>4744</v>
      </c>
      <c r="AR52" s="162">
        <v>4176</v>
      </c>
    </row>
    <row r="53" spans="2:44" ht="3" customHeight="1" x14ac:dyDescent="0.25">
      <c r="B53" s="6"/>
      <c r="C53" s="107"/>
      <c r="D53" s="107"/>
      <c r="E53" s="107"/>
      <c r="F53" s="107"/>
      <c r="G53" s="107"/>
      <c r="H53" s="107"/>
      <c r="I53" s="107"/>
      <c r="J53" s="107"/>
      <c r="K53" s="107"/>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row>
    <row r="54" spans="2:44" x14ac:dyDescent="0.25">
      <c r="B54" s="156"/>
      <c r="C54" s="165">
        <v>18857</v>
      </c>
      <c r="D54" s="165">
        <v>22591</v>
      </c>
      <c r="E54" s="165">
        <v>26946</v>
      </c>
      <c r="F54" s="165">
        <v>26340</v>
      </c>
      <c r="G54" s="165">
        <v>94734</v>
      </c>
      <c r="H54" s="165">
        <v>49476</v>
      </c>
      <c r="I54" s="165">
        <v>21326</v>
      </c>
      <c r="J54" s="165">
        <v>48984</v>
      </c>
      <c r="K54" s="165">
        <v>52976</v>
      </c>
      <c r="L54" s="165">
        <v>172762</v>
      </c>
      <c r="M54" s="165">
        <v>103670</v>
      </c>
      <c r="N54" s="165">
        <v>63886</v>
      </c>
      <c r="O54" s="165">
        <v>79575</v>
      </c>
      <c r="P54" s="165">
        <v>60856</v>
      </c>
      <c r="Q54" s="165">
        <v>307987</v>
      </c>
      <c r="R54" s="165">
        <v>113348</v>
      </c>
      <c r="S54" s="165">
        <v>21945</v>
      </c>
      <c r="T54" s="165">
        <v>57989</v>
      </c>
      <c r="U54" s="165">
        <v>49001</v>
      </c>
      <c r="V54" s="165">
        <v>242283</v>
      </c>
      <c r="W54" s="165">
        <v>134942</v>
      </c>
      <c r="X54" s="165">
        <v>106073</v>
      </c>
      <c r="Y54" s="165">
        <v>80410</v>
      </c>
      <c r="Z54" s="165">
        <v>71331</v>
      </c>
      <c r="AA54" s="165">
        <v>392756</v>
      </c>
      <c r="AB54" s="165">
        <v>117772</v>
      </c>
      <c r="AC54" s="165">
        <v>87537</v>
      </c>
      <c r="AD54" s="165">
        <v>98220</v>
      </c>
      <c r="AE54" s="165">
        <v>101887</v>
      </c>
      <c r="AF54" s="166">
        <v>405416</v>
      </c>
      <c r="AG54" s="165">
        <v>208299</v>
      </c>
      <c r="AH54" s="165">
        <v>162200</v>
      </c>
      <c r="AI54" s="165">
        <v>124142</v>
      </c>
      <c r="AJ54" s="165">
        <v>154279</v>
      </c>
      <c r="AK54" s="165">
        <v>648920</v>
      </c>
      <c r="AL54" s="165">
        <v>257036</v>
      </c>
      <c r="AM54" s="165">
        <v>176542</v>
      </c>
      <c r="AN54" s="165">
        <v>159420</v>
      </c>
      <c r="AO54" s="165">
        <v>175445</v>
      </c>
      <c r="AP54" s="165">
        <v>768443</v>
      </c>
      <c r="AQ54" s="165">
        <v>261763</v>
      </c>
      <c r="AR54" s="165">
        <v>201294</v>
      </c>
    </row>
    <row r="55" spans="2:44" ht="3" customHeight="1" thickBot="1" x14ac:dyDescent="0.3">
      <c r="B55" s="27"/>
      <c r="C55" s="141"/>
      <c r="D55" s="141"/>
      <c r="E55" s="141"/>
      <c r="F55" s="141"/>
      <c r="G55" s="141"/>
      <c r="H55" s="141"/>
      <c r="I55" s="141"/>
      <c r="J55" s="141"/>
      <c r="K55" s="141"/>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row>
    <row r="56" spans="2:44" ht="12.75" thickTop="1" x14ac:dyDescent="0.25">
      <c r="C56" s="128"/>
      <c r="D56" s="128"/>
      <c r="E56" s="128"/>
      <c r="F56" s="128"/>
      <c r="G56" s="128"/>
      <c r="H56" s="128"/>
      <c r="I56" s="128"/>
      <c r="J56" s="128"/>
      <c r="K56" s="128"/>
      <c r="L56" s="128"/>
      <c r="M56" s="128"/>
      <c r="N56" s="128"/>
      <c r="O56" s="128"/>
      <c r="P56" s="128"/>
      <c r="Q56" s="128"/>
      <c r="R56" s="128"/>
      <c r="S56" s="128"/>
      <c r="T56" s="128"/>
      <c r="U56" s="128"/>
      <c r="V56" s="128"/>
      <c r="W56" s="128"/>
      <c r="X56" s="128"/>
      <c r="Y56" s="128"/>
      <c r="Z56" s="128"/>
      <c r="AA56" s="128"/>
      <c r="AB56" s="128"/>
      <c r="AC56" s="128"/>
      <c r="AD56" s="128"/>
      <c r="AE56" s="128"/>
      <c r="AF56" s="142"/>
      <c r="AG56" s="128"/>
      <c r="AH56" s="128"/>
      <c r="AI56" s="128"/>
      <c r="AJ56" s="128"/>
      <c r="AK56" s="128"/>
      <c r="AL56" s="128"/>
      <c r="AM56" s="128"/>
      <c r="AN56" s="128"/>
      <c r="AO56" s="128"/>
      <c r="AP56" s="128"/>
      <c r="AQ56" s="128"/>
      <c r="AR56" s="128"/>
    </row>
    <row r="57" spans="2:44" x14ac:dyDescent="0.25">
      <c r="AR57" s="226"/>
    </row>
  </sheetData>
  <mergeCells count="9">
    <mergeCell ref="AQ4:AR4"/>
    <mergeCell ref="AG4:AK4"/>
    <mergeCell ref="AL4:AP4"/>
    <mergeCell ref="C4:G4"/>
    <mergeCell ref="H4:L4"/>
    <mergeCell ref="M4:Q4"/>
    <mergeCell ref="R4:V4"/>
    <mergeCell ref="W4:AA4"/>
    <mergeCell ref="AB4:AF4"/>
  </mergeCell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FD36C-67FB-1546-8A40-193C5F4C0A38}">
  <sheetPr codeName="Sheet5">
    <tabColor rgb="FFD31C5B"/>
  </sheetPr>
  <dimension ref="A2:AO99"/>
  <sheetViews>
    <sheetView showGridLines="0" zoomScale="115" zoomScaleNormal="115" workbookViewId="0">
      <pane xSplit="2" ySplit="5" topLeftCell="AI60" activePane="bottomRight" state="frozen"/>
      <selection pane="topRight" activeCell="AT47" sqref="AT47"/>
      <selection pane="bottomLeft" activeCell="AT47" sqref="AT47"/>
      <selection pane="bottomRight"/>
    </sheetView>
  </sheetViews>
  <sheetFormatPr defaultColWidth="8.5703125" defaultRowHeight="11.25" outlineLevelCol="1" x14ac:dyDescent="0.25"/>
  <cols>
    <col min="1" max="1" width="1.85546875" style="3" customWidth="1"/>
    <col min="2" max="2" width="41.7109375" style="3" customWidth="1"/>
    <col min="3" max="3" width="6.42578125" style="4" hidden="1" customWidth="1" outlineLevel="1"/>
    <col min="4" max="4" width="6.85546875" style="4" hidden="1" customWidth="1" outlineLevel="1"/>
    <col min="5" max="5" width="7.140625" style="4" hidden="1" customWidth="1" outlineLevel="1"/>
    <col min="6" max="6" width="7.85546875" style="4" bestFit="1" customWidth="1" collapsed="1"/>
    <col min="7" max="7" width="7.42578125" style="4" hidden="1" customWidth="1" outlineLevel="1"/>
    <col min="8" max="9" width="7.85546875" style="4" hidden="1" customWidth="1" outlineLevel="1"/>
    <col min="10" max="10" width="7.85546875" style="4" bestFit="1" customWidth="1" collapsed="1"/>
    <col min="11" max="13" width="8.42578125" style="4" hidden="1" customWidth="1" outlineLevel="1"/>
    <col min="14" max="14" width="9.85546875" style="4" bestFit="1" customWidth="1" collapsed="1"/>
    <col min="15" max="16" width="8.42578125" style="4" hidden="1" customWidth="1" outlineLevel="1"/>
    <col min="17" max="17" width="9.140625" style="4" hidden="1" customWidth="1" outlineLevel="1"/>
    <col min="18" max="18" width="10.5703125" style="4" bestFit="1" customWidth="1" collapsed="1"/>
    <col min="19" max="21" width="7.85546875" style="4" hidden="1" customWidth="1" outlineLevel="1"/>
    <col min="22" max="22" width="9.85546875" style="3" bestFit="1" customWidth="1" collapsed="1"/>
    <col min="23" max="25" width="8.42578125" style="3" hidden="1" customWidth="1" outlineLevel="1"/>
    <col min="26" max="26" width="9.140625" style="3" bestFit="1" customWidth="1" collapsed="1"/>
    <col min="27" max="28" width="7.85546875" style="3" hidden="1" customWidth="1" outlineLevel="1"/>
    <col min="29" max="29" width="8.28515625" style="3" hidden="1" customWidth="1" outlineLevel="1"/>
    <col min="30" max="30" width="8.7109375" style="3" bestFit="1" customWidth="1" collapsed="1"/>
    <col min="31" max="32" width="7.85546875" style="3" hidden="1" customWidth="1" outlineLevel="1"/>
    <col min="33" max="33" width="8.28515625" style="3" hidden="1" customWidth="1" outlineLevel="1"/>
    <col min="34" max="36" width="8.28515625" style="3" bestFit="1" customWidth="1" collapsed="1"/>
    <col min="37" max="37" width="11.5703125" style="3" bestFit="1" customWidth="1"/>
    <col min="38" max="38" width="11.28515625" style="3" bestFit="1" customWidth="1"/>
    <col min="39" max="16384" width="8.5703125" style="3"/>
  </cols>
  <sheetData>
    <row r="2" spans="2:41" x14ac:dyDescent="0.25">
      <c r="B2" s="6" t="s">
        <v>328</v>
      </c>
    </row>
    <row r="3" spans="2:41" x14ac:dyDescent="0.25">
      <c r="B3" s="9" t="s">
        <v>3</v>
      </c>
    </row>
    <row r="4" spans="2:41" ht="12" x14ac:dyDescent="0.25">
      <c r="C4" s="371">
        <v>2018</v>
      </c>
      <c r="D4" s="371"/>
      <c r="E4" s="371"/>
      <c r="F4" s="371"/>
      <c r="G4" s="371">
        <v>2019</v>
      </c>
      <c r="H4" s="371"/>
      <c r="I4" s="371"/>
      <c r="J4" s="371"/>
      <c r="K4" s="371">
        <v>2020</v>
      </c>
      <c r="L4" s="371"/>
      <c r="M4" s="371"/>
      <c r="N4" s="371"/>
      <c r="O4" s="371">
        <v>2021</v>
      </c>
      <c r="P4" s="371"/>
      <c r="Q4" s="371"/>
      <c r="R4" s="371"/>
      <c r="S4" s="371">
        <v>2022</v>
      </c>
      <c r="T4" s="371"/>
      <c r="U4" s="371"/>
      <c r="V4" s="371"/>
      <c r="W4" s="371">
        <v>2023</v>
      </c>
      <c r="X4" s="371"/>
      <c r="Y4" s="371"/>
      <c r="Z4" s="371"/>
      <c r="AA4" s="371">
        <v>2024</v>
      </c>
      <c r="AB4" s="371"/>
      <c r="AC4" s="371"/>
      <c r="AD4" s="371"/>
      <c r="AE4" s="371">
        <v>2025</v>
      </c>
      <c r="AF4" s="371"/>
      <c r="AG4" s="371"/>
      <c r="AH4" s="371"/>
      <c r="AI4" s="371">
        <v>2026</v>
      </c>
      <c r="AJ4" s="371"/>
      <c r="AK4" s="184"/>
      <c r="AL4" s="352" t="s">
        <v>2</v>
      </c>
    </row>
    <row r="5" spans="2:41" s="6" customFormat="1" x14ac:dyDescent="0.25">
      <c r="C5" s="7" t="s">
        <v>4</v>
      </c>
      <c r="D5" s="7" t="s">
        <v>329</v>
      </c>
      <c r="E5" s="7" t="s">
        <v>330</v>
      </c>
      <c r="F5" s="7" t="s">
        <v>8</v>
      </c>
      <c r="G5" s="7" t="s">
        <v>9</v>
      </c>
      <c r="H5" s="7" t="s">
        <v>331</v>
      </c>
      <c r="I5" s="7" t="s">
        <v>332</v>
      </c>
      <c r="J5" s="7" t="s">
        <v>13</v>
      </c>
      <c r="K5" s="7" t="s">
        <v>248</v>
      </c>
      <c r="L5" s="7" t="s">
        <v>333</v>
      </c>
      <c r="M5" s="7" t="s">
        <v>334</v>
      </c>
      <c r="N5" s="7" t="s">
        <v>18</v>
      </c>
      <c r="O5" s="7" t="s">
        <v>19</v>
      </c>
      <c r="P5" s="7" t="s">
        <v>335</v>
      </c>
      <c r="Q5" s="7" t="s">
        <v>336</v>
      </c>
      <c r="R5" s="7" t="s">
        <v>23</v>
      </c>
      <c r="S5" s="7" t="s">
        <v>24</v>
      </c>
      <c r="T5" s="7" t="s">
        <v>337</v>
      </c>
      <c r="U5" s="7" t="s">
        <v>338</v>
      </c>
      <c r="V5" s="7" t="s">
        <v>28</v>
      </c>
      <c r="W5" s="7" t="s">
        <v>29</v>
      </c>
      <c r="X5" s="7" t="s">
        <v>339</v>
      </c>
      <c r="Y5" s="7" t="s">
        <v>340</v>
      </c>
      <c r="Z5" s="7" t="s">
        <v>33</v>
      </c>
      <c r="AA5" s="7" t="s">
        <v>34</v>
      </c>
      <c r="AB5" s="7" t="s">
        <v>341</v>
      </c>
      <c r="AC5" s="7" t="s">
        <v>342</v>
      </c>
      <c r="AD5" s="7" t="s">
        <v>38</v>
      </c>
      <c r="AE5" s="7" t="s">
        <v>39</v>
      </c>
      <c r="AF5" s="7" t="s">
        <v>343</v>
      </c>
      <c r="AG5" s="7" t="s">
        <v>344</v>
      </c>
      <c r="AH5" s="7" t="s">
        <v>43</v>
      </c>
      <c r="AI5" s="7" t="s">
        <v>44</v>
      </c>
      <c r="AJ5" s="7" t="s">
        <v>252</v>
      </c>
      <c r="AK5" s="185"/>
      <c r="AL5" s="184"/>
      <c r="AM5" s="184"/>
      <c r="AN5" s="184"/>
      <c r="AO5" s="184"/>
    </row>
    <row r="6" spans="2:41" ht="3.6" customHeight="1" x14ac:dyDescent="0.25">
      <c r="C6" s="130"/>
      <c r="D6" s="130"/>
      <c r="E6" s="130"/>
      <c r="F6" s="131"/>
      <c r="G6" s="186"/>
      <c r="H6" s="131"/>
      <c r="I6" s="131"/>
      <c r="J6" s="131"/>
      <c r="K6" s="131"/>
      <c r="L6" s="130"/>
      <c r="M6" s="130"/>
      <c r="N6" s="130"/>
      <c r="O6" s="130"/>
      <c r="P6" s="130"/>
      <c r="Q6" s="130"/>
      <c r="R6" s="130"/>
      <c r="S6" s="130"/>
      <c r="T6" s="130"/>
      <c r="U6" s="130"/>
      <c r="V6" s="130"/>
      <c r="W6" s="128"/>
      <c r="X6" s="128"/>
      <c r="Y6" s="128"/>
      <c r="Z6" s="128"/>
      <c r="AA6" s="128"/>
      <c r="AB6" s="128"/>
      <c r="AC6" s="128"/>
      <c r="AD6" s="128"/>
      <c r="AE6" s="128"/>
      <c r="AF6" s="128"/>
      <c r="AG6" s="128"/>
      <c r="AH6" s="128"/>
      <c r="AI6" s="128"/>
      <c r="AJ6" s="128"/>
    </row>
    <row r="7" spans="2:41" x14ac:dyDescent="0.25">
      <c r="B7" s="13" t="s">
        <v>345</v>
      </c>
      <c r="C7" s="187"/>
      <c r="D7" s="187"/>
      <c r="E7" s="187"/>
      <c r="F7" s="113"/>
      <c r="G7" s="13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row>
    <row r="8" spans="2:41" s="108" customFormat="1" ht="3" customHeight="1" x14ac:dyDescent="0.25">
      <c r="B8" s="6"/>
      <c r="C8" s="107"/>
      <c r="D8" s="107"/>
      <c r="E8" s="107"/>
      <c r="F8" s="107"/>
      <c r="G8" s="107"/>
      <c r="H8" s="107"/>
      <c r="I8" s="107"/>
      <c r="J8" s="107"/>
      <c r="K8" s="107"/>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row>
    <row r="9" spans="2:41" x14ac:dyDescent="0.2">
      <c r="B9" s="188" t="s">
        <v>321</v>
      </c>
      <c r="C9" s="117">
        <v>20251</v>
      </c>
      <c r="D9" s="117">
        <v>43109</v>
      </c>
      <c r="E9" s="117">
        <v>71534</v>
      </c>
      <c r="F9" s="117">
        <v>98722</v>
      </c>
      <c r="G9" s="117">
        <v>51705</v>
      </c>
      <c r="H9" s="137">
        <v>74756</v>
      </c>
      <c r="I9" s="117">
        <v>129488</v>
      </c>
      <c r="J9" s="137">
        <v>186937</v>
      </c>
      <c r="K9" s="137">
        <v>109727</v>
      </c>
      <c r="L9" s="137">
        <v>179954</v>
      </c>
      <c r="M9" s="137">
        <v>264219</v>
      </c>
      <c r="N9" s="137">
        <v>335054</v>
      </c>
      <c r="O9" s="137">
        <v>122022</v>
      </c>
      <c r="P9" s="137">
        <v>148822</v>
      </c>
      <c r="Q9" s="137">
        <v>211828</v>
      </c>
      <c r="R9" s="137">
        <v>273462</v>
      </c>
      <c r="S9" s="137">
        <v>148289</v>
      </c>
      <c r="T9" s="137">
        <v>259930</v>
      </c>
      <c r="U9" s="137">
        <v>347037</v>
      </c>
      <c r="V9" s="137">
        <v>428433</v>
      </c>
      <c r="W9" s="135">
        <v>136832</v>
      </c>
      <c r="X9" s="137">
        <v>226460</v>
      </c>
      <c r="Y9" s="137">
        <v>336826</v>
      </c>
      <c r="Z9" s="137">
        <v>429582</v>
      </c>
      <c r="AA9" s="135">
        <v>219164</v>
      </c>
      <c r="AB9" s="135">
        <v>384455</v>
      </c>
      <c r="AC9" s="135">
        <v>521029</v>
      </c>
      <c r="AD9" s="135">
        <v>676391</v>
      </c>
      <c r="AE9" s="135">
        <v>281818</v>
      </c>
      <c r="AF9" s="135">
        <v>475828</v>
      </c>
      <c r="AG9" s="135">
        <v>656469</v>
      </c>
      <c r="AH9" s="135">
        <v>860945</v>
      </c>
      <c r="AI9" s="135">
        <v>304217</v>
      </c>
      <c r="AJ9" s="135">
        <v>507495</v>
      </c>
    </row>
    <row r="10" spans="2:41" s="108" customFormat="1" ht="3" customHeight="1" x14ac:dyDescent="0.25">
      <c r="B10" s="6"/>
      <c r="C10" s="107"/>
      <c r="D10" s="107"/>
      <c r="E10" s="107"/>
      <c r="F10" s="107"/>
      <c r="G10" s="107"/>
      <c r="H10" s="107"/>
      <c r="I10" s="107"/>
      <c r="J10" s="107"/>
      <c r="K10" s="107"/>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row>
    <row r="11" spans="2:41" x14ac:dyDescent="0.25">
      <c r="B11" s="17" t="s">
        <v>346</v>
      </c>
      <c r="C11" s="186"/>
      <c r="D11" s="186"/>
      <c r="E11" s="186"/>
      <c r="F11" s="186"/>
      <c r="G11" s="186"/>
      <c r="H11" s="131"/>
      <c r="I11" s="186"/>
      <c r="J11" s="131"/>
      <c r="K11" s="131"/>
      <c r="L11" s="131"/>
      <c r="M11" s="131"/>
      <c r="N11" s="131"/>
      <c r="O11" s="131"/>
      <c r="P11" s="131"/>
      <c r="Q11" s="131"/>
      <c r="R11" s="131"/>
      <c r="S11" s="131"/>
      <c r="T11" s="131"/>
      <c r="U11" s="131"/>
      <c r="V11" s="131"/>
      <c r="W11" s="132"/>
      <c r="X11" s="128"/>
      <c r="Y11" s="128"/>
      <c r="Z11" s="128"/>
      <c r="AA11" s="132"/>
      <c r="AB11" s="132"/>
      <c r="AC11" s="132"/>
      <c r="AD11" s="132"/>
      <c r="AE11" s="132"/>
      <c r="AF11" s="132"/>
      <c r="AG11" s="132"/>
      <c r="AH11" s="132"/>
      <c r="AI11" s="132"/>
      <c r="AJ11" s="132"/>
    </row>
    <row r="12" spans="2:41" s="108" customFormat="1" ht="3" customHeight="1" x14ac:dyDescent="0.25">
      <c r="B12" s="6"/>
      <c r="C12" s="107"/>
      <c r="D12" s="107"/>
      <c r="E12" s="107"/>
      <c r="F12" s="107"/>
      <c r="G12" s="107"/>
      <c r="H12" s="107"/>
      <c r="I12" s="107"/>
      <c r="J12" s="107"/>
      <c r="K12" s="107"/>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row>
    <row r="13" spans="2:41" x14ac:dyDescent="0.25">
      <c r="B13" s="22" t="s">
        <v>347</v>
      </c>
      <c r="C13" s="117">
        <v>1284</v>
      </c>
      <c r="D13" s="117">
        <v>3405</v>
      </c>
      <c r="E13" s="117">
        <v>4177</v>
      </c>
      <c r="F13" s="117">
        <v>9078</v>
      </c>
      <c r="G13" s="117">
        <v>9054</v>
      </c>
      <c r="H13" s="137">
        <v>28441</v>
      </c>
      <c r="I13" s="137">
        <v>50703</v>
      </c>
      <c r="J13" s="137">
        <v>73152</v>
      </c>
      <c r="K13" s="137">
        <v>24947</v>
      </c>
      <c r="L13" s="137">
        <v>51330</v>
      </c>
      <c r="M13" s="137">
        <v>77729</v>
      </c>
      <c r="N13" s="137">
        <v>108744</v>
      </c>
      <c r="O13" s="137">
        <v>31651</v>
      </c>
      <c r="P13" s="137">
        <v>66915</v>
      </c>
      <c r="Q13" s="137">
        <v>112204</v>
      </c>
      <c r="R13" s="137">
        <v>154220</v>
      </c>
      <c r="S13" s="137">
        <v>48387</v>
      </c>
      <c r="T13" s="137">
        <v>99089</v>
      </c>
      <c r="U13" s="137">
        <v>151706</v>
      </c>
      <c r="V13" s="137">
        <v>206220</v>
      </c>
      <c r="W13" s="135">
        <v>65971</v>
      </c>
      <c r="X13" s="135">
        <v>138264</v>
      </c>
      <c r="Y13" s="137">
        <v>212172.01904000001</v>
      </c>
      <c r="Z13" s="137">
        <v>289511</v>
      </c>
      <c r="AA13" s="135">
        <v>79269</v>
      </c>
      <c r="AB13" s="135">
        <v>163307</v>
      </c>
      <c r="AC13" s="135">
        <v>249135</v>
      </c>
      <c r="AD13" s="135">
        <v>333341</v>
      </c>
      <c r="AE13" s="135">
        <v>91755</v>
      </c>
      <c r="AF13" s="135">
        <v>186453</v>
      </c>
      <c r="AG13" s="135">
        <v>281110</v>
      </c>
      <c r="AH13" s="135">
        <v>373344</v>
      </c>
      <c r="AI13" s="135">
        <v>93077</v>
      </c>
      <c r="AJ13" s="135">
        <v>183645</v>
      </c>
    </row>
    <row r="14" spans="2:41" x14ac:dyDescent="0.25">
      <c r="B14" s="22" t="s">
        <v>348</v>
      </c>
      <c r="C14" s="117" t="s">
        <v>261</v>
      </c>
      <c r="D14" s="117" t="s">
        <v>261</v>
      </c>
      <c r="E14" s="117" t="s">
        <v>261</v>
      </c>
      <c r="F14" s="117" t="s">
        <v>261</v>
      </c>
      <c r="G14" s="117" t="s">
        <v>261</v>
      </c>
      <c r="H14" s="117" t="s">
        <v>261</v>
      </c>
      <c r="I14" s="117">
        <v>111</v>
      </c>
      <c r="J14" s="117">
        <v>78</v>
      </c>
      <c r="K14" s="117">
        <v>0</v>
      </c>
      <c r="L14" s="136">
        <v>0</v>
      </c>
      <c r="M14" s="136">
        <v>0</v>
      </c>
      <c r="N14" s="136">
        <v>0</v>
      </c>
      <c r="O14" s="136">
        <v>26</v>
      </c>
      <c r="P14" s="136">
        <v>748</v>
      </c>
      <c r="Q14" s="136">
        <v>2985</v>
      </c>
      <c r="R14" s="136">
        <v>1604</v>
      </c>
      <c r="S14" s="136">
        <v>319</v>
      </c>
      <c r="T14" s="136">
        <v>2483</v>
      </c>
      <c r="U14" s="136">
        <v>683</v>
      </c>
      <c r="V14" s="136">
        <v>1697</v>
      </c>
      <c r="W14" s="118">
        <v>88</v>
      </c>
      <c r="X14" s="136">
        <v>246</v>
      </c>
      <c r="Y14" s="136">
        <v>1209</v>
      </c>
      <c r="Z14" s="136">
        <v>1910</v>
      </c>
      <c r="AA14" s="118">
        <v>19</v>
      </c>
      <c r="AB14" s="118">
        <v>139</v>
      </c>
      <c r="AC14" s="118">
        <v>2108</v>
      </c>
      <c r="AD14" s="118">
        <v>2539</v>
      </c>
      <c r="AE14" s="118">
        <v>305</v>
      </c>
      <c r="AF14" s="118">
        <v>536</v>
      </c>
      <c r="AG14" s="118">
        <v>3149</v>
      </c>
      <c r="AH14" s="118">
        <v>3062</v>
      </c>
      <c r="AI14" s="135">
        <v>362</v>
      </c>
      <c r="AJ14" s="135">
        <v>1085</v>
      </c>
    </row>
    <row r="15" spans="2:41" x14ac:dyDescent="0.25">
      <c r="B15" s="22" t="s">
        <v>349</v>
      </c>
      <c r="C15" s="117">
        <v>0</v>
      </c>
      <c r="D15" s="117">
        <v>0</v>
      </c>
      <c r="E15" s="117">
        <v>0</v>
      </c>
      <c r="F15" s="117">
        <v>0</v>
      </c>
      <c r="G15" s="117">
        <v>0</v>
      </c>
      <c r="H15" s="117">
        <v>0</v>
      </c>
      <c r="I15" s="117">
        <v>0</v>
      </c>
      <c r="J15" s="117">
        <v>0</v>
      </c>
      <c r="K15" s="117">
        <v>0</v>
      </c>
      <c r="L15" s="136">
        <v>0</v>
      </c>
      <c r="M15" s="136">
        <v>0</v>
      </c>
      <c r="N15" s="136">
        <v>0</v>
      </c>
      <c r="O15" s="136">
        <v>0</v>
      </c>
      <c r="P15" s="136">
        <v>0</v>
      </c>
      <c r="Q15" s="136">
        <v>0</v>
      </c>
      <c r="R15" s="136">
        <v>2374</v>
      </c>
      <c r="S15" s="136">
        <v>2894</v>
      </c>
      <c r="T15" s="136">
        <v>2549</v>
      </c>
      <c r="U15" s="136">
        <v>6</v>
      </c>
      <c r="V15" s="136">
        <v>25</v>
      </c>
      <c r="W15" s="118">
        <v>246</v>
      </c>
      <c r="X15" s="118">
        <v>259</v>
      </c>
      <c r="Y15" s="118">
        <v>288</v>
      </c>
      <c r="Z15" s="118">
        <v>413</v>
      </c>
      <c r="AA15" s="118">
        <v>0</v>
      </c>
      <c r="AB15" s="118">
        <v>163</v>
      </c>
      <c r="AC15" s="118">
        <v>243</v>
      </c>
      <c r="AD15" s="118">
        <v>244</v>
      </c>
      <c r="AE15" s="118">
        <v>0</v>
      </c>
      <c r="AF15" s="118">
        <v>81</v>
      </c>
      <c r="AG15" s="118">
        <v>7</v>
      </c>
      <c r="AH15" s="118">
        <v>275</v>
      </c>
      <c r="AI15" s="135">
        <v>0</v>
      </c>
      <c r="AJ15" s="135">
        <v>104</v>
      </c>
    </row>
    <row r="16" spans="2:41" x14ac:dyDescent="0.25">
      <c r="B16" s="22" t="s">
        <v>313</v>
      </c>
      <c r="C16" s="117">
        <v>2737</v>
      </c>
      <c r="D16" s="117">
        <v>2382</v>
      </c>
      <c r="E16" s="117">
        <v>5947</v>
      </c>
      <c r="F16" s="117">
        <v>7714</v>
      </c>
      <c r="G16" s="117">
        <v>3803</v>
      </c>
      <c r="H16" s="137">
        <v>8606</v>
      </c>
      <c r="I16" s="137">
        <v>13278</v>
      </c>
      <c r="J16" s="137">
        <v>15040</v>
      </c>
      <c r="K16" s="137">
        <v>6332</v>
      </c>
      <c r="L16" s="137">
        <v>13953</v>
      </c>
      <c r="M16" s="137">
        <v>22899</v>
      </c>
      <c r="N16" s="137">
        <v>32081</v>
      </c>
      <c r="O16" s="137">
        <v>11065</v>
      </c>
      <c r="P16" s="137">
        <v>20509</v>
      </c>
      <c r="Q16" s="137">
        <v>34005</v>
      </c>
      <c r="R16" s="137">
        <v>47819</v>
      </c>
      <c r="S16" s="137">
        <v>14983</v>
      </c>
      <c r="T16" s="137">
        <v>30420</v>
      </c>
      <c r="U16" s="137">
        <v>29441</v>
      </c>
      <c r="V16" s="137">
        <v>42708</v>
      </c>
      <c r="W16" s="135">
        <v>17694</v>
      </c>
      <c r="X16" s="137">
        <v>39086</v>
      </c>
      <c r="Y16" s="137">
        <v>57160</v>
      </c>
      <c r="Z16" s="137">
        <v>74552</v>
      </c>
      <c r="AA16" s="135">
        <v>15264</v>
      </c>
      <c r="AB16" s="135">
        <v>30018</v>
      </c>
      <c r="AC16" s="135">
        <v>41589</v>
      </c>
      <c r="AD16" s="135">
        <v>60894</v>
      </c>
      <c r="AE16" s="135">
        <v>16558</v>
      </c>
      <c r="AF16" s="135">
        <v>33053</v>
      </c>
      <c r="AG16" s="135">
        <v>51135</v>
      </c>
      <c r="AH16" s="135">
        <v>57090</v>
      </c>
      <c r="AI16" s="135">
        <v>17843</v>
      </c>
      <c r="AJ16" s="135">
        <v>38088</v>
      </c>
    </row>
    <row r="17" spans="2:39" x14ac:dyDescent="0.25">
      <c r="B17" s="22" t="s">
        <v>350</v>
      </c>
      <c r="C17" s="117" t="s">
        <v>261</v>
      </c>
      <c r="D17" s="117">
        <v>911</v>
      </c>
      <c r="E17" s="117">
        <v>1536</v>
      </c>
      <c r="F17" s="117">
        <v>2161</v>
      </c>
      <c r="G17" s="117">
        <v>1041</v>
      </c>
      <c r="H17" s="137">
        <v>1909</v>
      </c>
      <c r="I17" s="137">
        <v>9864</v>
      </c>
      <c r="J17" s="137">
        <v>18114</v>
      </c>
      <c r="K17" s="137">
        <v>8440</v>
      </c>
      <c r="L17" s="137">
        <v>14597</v>
      </c>
      <c r="M17" s="137">
        <v>24649</v>
      </c>
      <c r="N17" s="137">
        <v>32610</v>
      </c>
      <c r="O17" s="137">
        <v>14009</v>
      </c>
      <c r="P17" s="137">
        <v>25102</v>
      </c>
      <c r="Q17" s="137">
        <v>33949</v>
      </c>
      <c r="R17" s="137">
        <v>43377</v>
      </c>
      <c r="S17" s="137">
        <v>2929</v>
      </c>
      <c r="T17" s="137">
        <v>11581</v>
      </c>
      <c r="U17" s="137">
        <v>20414</v>
      </c>
      <c r="V17" s="137">
        <v>31274</v>
      </c>
      <c r="W17" s="135">
        <v>6495</v>
      </c>
      <c r="X17" s="137">
        <v>13398</v>
      </c>
      <c r="Y17" s="137">
        <v>20082.120480000001</v>
      </c>
      <c r="Z17" s="137">
        <v>31535</v>
      </c>
      <c r="AA17" s="135">
        <v>8630</v>
      </c>
      <c r="AB17" s="135">
        <v>20428</v>
      </c>
      <c r="AC17" s="135">
        <v>26299</v>
      </c>
      <c r="AD17" s="135">
        <v>32424</v>
      </c>
      <c r="AE17" s="135">
        <v>6963</v>
      </c>
      <c r="AF17" s="135">
        <v>12520</v>
      </c>
      <c r="AG17" s="135">
        <v>16683</v>
      </c>
      <c r="AH17" s="135">
        <v>15318</v>
      </c>
      <c r="AI17" s="135">
        <v>11149</v>
      </c>
      <c r="AJ17" s="135">
        <v>19241</v>
      </c>
    </row>
    <row r="18" spans="2:39" x14ac:dyDescent="0.25">
      <c r="B18" s="22" t="s">
        <v>351</v>
      </c>
      <c r="C18" s="117">
        <v>0</v>
      </c>
      <c r="D18" s="117">
        <v>0</v>
      </c>
      <c r="E18" s="117">
        <v>0</v>
      </c>
      <c r="F18" s="117">
        <v>2697</v>
      </c>
      <c r="G18" s="117">
        <v>-1115</v>
      </c>
      <c r="H18" s="137">
        <v>-1858</v>
      </c>
      <c r="I18" s="137">
        <v>-13608</v>
      </c>
      <c r="J18" s="137">
        <v>-13321</v>
      </c>
      <c r="K18" s="137">
        <v>-1201</v>
      </c>
      <c r="L18" s="137">
        <v>-14</v>
      </c>
      <c r="M18" s="137">
        <v>1613</v>
      </c>
      <c r="N18" s="137">
        <v>4613</v>
      </c>
      <c r="O18" s="137">
        <v>-3988</v>
      </c>
      <c r="P18" s="137">
        <v>24622</v>
      </c>
      <c r="Q18" s="137">
        <v>18376</v>
      </c>
      <c r="R18" s="137">
        <v>17973</v>
      </c>
      <c r="S18" s="137">
        <v>126</v>
      </c>
      <c r="T18" s="137">
        <v>320</v>
      </c>
      <c r="U18" s="137">
        <v>293</v>
      </c>
      <c r="V18" s="137">
        <v>852</v>
      </c>
      <c r="W18" s="135">
        <v>161</v>
      </c>
      <c r="X18" s="137">
        <v>539</v>
      </c>
      <c r="Y18" s="137">
        <v>448</v>
      </c>
      <c r="Z18" s="137">
        <v>681</v>
      </c>
      <c r="AA18" s="135">
        <v>-190</v>
      </c>
      <c r="AB18" s="135">
        <v>-797</v>
      </c>
      <c r="AC18" s="135">
        <v>7462</v>
      </c>
      <c r="AD18" s="135">
        <v>7027</v>
      </c>
      <c r="AE18" s="135">
        <v>476</v>
      </c>
      <c r="AF18" s="135">
        <v>2049</v>
      </c>
      <c r="AG18" s="135">
        <v>2430</v>
      </c>
      <c r="AH18" s="135">
        <v>1816</v>
      </c>
      <c r="AI18" s="135">
        <v>893</v>
      </c>
      <c r="AJ18" s="135">
        <v>2365</v>
      </c>
    </row>
    <row r="19" spans="2:39" x14ac:dyDescent="0.25">
      <c r="B19" s="22" t="s">
        <v>352</v>
      </c>
      <c r="C19" s="117" t="s">
        <v>261</v>
      </c>
      <c r="D19" s="117" t="s">
        <v>261</v>
      </c>
      <c r="E19" s="117" t="s">
        <v>261</v>
      </c>
      <c r="F19" s="117">
        <v>-1219</v>
      </c>
      <c r="G19" s="117">
        <v>1966</v>
      </c>
      <c r="H19" s="137">
        <v>2809</v>
      </c>
      <c r="I19" s="137">
        <v>1181</v>
      </c>
      <c r="J19" s="137">
        <v>1780</v>
      </c>
      <c r="K19" s="137">
        <v>-14055</v>
      </c>
      <c r="L19" s="137">
        <v>-19430</v>
      </c>
      <c r="M19" s="137">
        <v>-22199</v>
      </c>
      <c r="N19" s="137">
        <v>-20739</v>
      </c>
      <c r="O19" s="137" t="s">
        <v>261</v>
      </c>
      <c r="P19" s="137" t="s">
        <v>261</v>
      </c>
      <c r="Q19" s="137" t="s">
        <v>261</v>
      </c>
      <c r="R19" s="137" t="s">
        <v>261</v>
      </c>
      <c r="S19" s="137">
        <v>0</v>
      </c>
      <c r="T19" s="137">
        <v>0</v>
      </c>
      <c r="U19" s="137">
        <v>0</v>
      </c>
      <c r="V19" s="137">
        <v>0</v>
      </c>
      <c r="W19" s="135">
        <v>0</v>
      </c>
      <c r="X19" s="118">
        <v>0</v>
      </c>
      <c r="Y19" s="118">
        <v>0</v>
      </c>
      <c r="Z19" s="118">
        <v>0</v>
      </c>
      <c r="AA19" s="118">
        <v>0</v>
      </c>
      <c r="AB19" s="118">
        <v>0</v>
      </c>
      <c r="AC19" s="118">
        <v>0</v>
      </c>
      <c r="AD19" s="118">
        <v>0</v>
      </c>
      <c r="AE19" s="118">
        <v>0</v>
      </c>
      <c r="AF19" s="118">
        <v>0</v>
      </c>
      <c r="AG19" s="118">
        <v>0</v>
      </c>
      <c r="AH19" s="118">
        <v>0</v>
      </c>
      <c r="AI19" s="135">
        <v>0</v>
      </c>
      <c r="AJ19" s="135" t="s">
        <v>261</v>
      </c>
    </row>
    <row r="20" spans="2:39" x14ac:dyDescent="0.25">
      <c r="B20" s="22" t="s">
        <v>353</v>
      </c>
      <c r="C20" s="117" t="s">
        <v>261</v>
      </c>
      <c r="D20" s="117">
        <v>158</v>
      </c>
      <c r="E20" s="117">
        <v>158</v>
      </c>
      <c r="F20" s="117">
        <v>1856</v>
      </c>
      <c r="G20" s="117">
        <v>334</v>
      </c>
      <c r="H20" s="137">
        <v>9873</v>
      </c>
      <c r="I20" s="137">
        <v>14642</v>
      </c>
      <c r="J20" s="137">
        <v>24002</v>
      </c>
      <c r="K20" s="137">
        <v>5781</v>
      </c>
      <c r="L20" s="137">
        <v>11017</v>
      </c>
      <c r="M20" s="137">
        <v>16161</v>
      </c>
      <c r="N20" s="137">
        <v>25543</v>
      </c>
      <c r="O20" s="137">
        <v>12285</v>
      </c>
      <c r="P20" s="137">
        <v>34075</v>
      </c>
      <c r="Q20" s="137">
        <v>66851</v>
      </c>
      <c r="R20" s="137">
        <v>108437</v>
      </c>
      <c r="S20" s="137">
        <v>46106</v>
      </c>
      <c r="T20" s="137">
        <v>95165</v>
      </c>
      <c r="U20" s="137">
        <v>147839</v>
      </c>
      <c r="V20" s="137">
        <v>200081</v>
      </c>
      <c r="W20" s="135">
        <v>77530</v>
      </c>
      <c r="X20" s="135">
        <v>152404</v>
      </c>
      <c r="Y20" s="135">
        <v>224349</v>
      </c>
      <c r="Z20" s="135">
        <v>285447</v>
      </c>
      <c r="AA20" s="135">
        <v>51745</v>
      </c>
      <c r="AB20" s="135">
        <v>102278</v>
      </c>
      <c r="AC20" s="135">
        <v>166343</v>
      </c>
      <c r="AD20" s="135">
        <v>254386</v>
      </c>
      <c r="AE20" s="135">
        <v>76939</v>
      </c>
      <c r="AF20" s="135">
        <v>158613</v>
      </c>
      <c r="AG20" s="135">
        <v>248290</v>
      </c>
      <c r="AH20" s="135">
        <v>316379</v>
      </c>
      <c r="AI20" s="135">
        <v>86895</v>
      </c>
      <c r="AJ20" s="135">
        <v>169664</v>
      </c>
    </row>
    <row r="21" spans="2:39" x14ac:dyDescent="0.25">
      <c r="B21" s="22" t="s">
        <v>354</v>
      </c>
      <c r="C21" s="117" t="s">
        <v>261</v>
      </c>
      <c r="D21" s="117" t="s">
        <v>261</v>
      </c>
      <c r="E21" s="117">
        <v>0</v>
      </c>
      <c r="F21" s="117" t="s">
        <v>261</v>
      </c>
      <c r="G21" s="117">
        <v>6418</v>
      </c>
      <c r="H21" s="137">
        <v>14540</v>
      </c>
      <c r="I21" s="137">
        <v>23337</v>
      </c>
      <c r="J21" s="137">
        <v>31469</v>
      </c>
      <c r="K21" s="137">
        <v>9900</v>
      </c>
      <c r="L21" s="137">
        <v>20428</v>
      </c>
      <c r="M21" s="137">
        <v>32123</v>
      </c>
      <c r="N21" s="137">
        <v>44458</v>
      </c>
      <c r="O21" s="137">
        <v>13120</v>
      </c>
      <c r="P21" s="137">
        <v>29213</v>
      </c>
      <c r="Q21" s="137">
        <v>47738</v>
      </c>
      <c r="R21" s="137">
        <v>67212</v>
      </c>
      <c r="S21" s="137">
        <v>20641</v>
      </c>
      <c r="T21" s="137">
        <v>41392</v>
      </c>
      <c r="U21" s="137">
        <v>63458</v>
      </c>
      <c r="V21" s="137">
        <v>88571</v>
      </c>
      <c r="W21" s="135">
        <v>25524</v>
      </c>
      <c r="X21" s="135">
        <v>49033</v>
      </c>
      <c r="Y21" s="135">
        <v>74867</v>
      </c>
      <c r="Z21" s="135">
        <v>100849</v>
      </c>
      <c r="AA21" s="135">
        <v>26744</v>
      </c>
      <c r="AB21" s="135">
        <v>53770</v>
      </c>
      <c r="AC21" s="135">
        <v>82803</v>
      </c>
      <c r="AD21" s="135">
        <v>111966</v>
      </c>
      <c r="AE21" s="135">
        <v>29563</v>
      </c>
      <c r="AF21" s="135">
        <v>59727</v>
      </c>
      <c r="AG21" s="135">
        <v>91414</v>
      </c>
      <c r="AH21" s="135">
        <v>123067</v>
      </c>
      <c r="AI21" s="135">
        <v>30211</v>
      </c>
      <c r="AJ21" s="135">
        <v>62495</v>
      </c>
    </row>
    <row r="22" spans="2:39" x14ac:dyDescent="0.25">
      <c r="B22" s="22" t="s">
        <v>355</v>
      </c>
      <c r="C22" s="117" t="s">
        <v>261</v>
      </c>
      <c r="D22" s="117" t="s">
        <v>261</v>
      </c>
      <c r="E22" s="117" t="s">
        <v>261</v>
      </c>
      <c r="F22" s="117" t="s">
        <v>261</v>
      </c>
      <c r="G22" s="117" t="s">
        <v>261</v>
      </c>
      <c r="H22" s="137">
        <v>-920</v>
      </c>
      <c r="I22" s="137">
        <v>-1963</v>
      </c>
      <c r="J22" s="137">
        <v>-2362</v>
      </c>
      <c r="K22" s="137">
        <v>-2302</v>
      </c>
      <c r="L22" s="137">
        <v>-4905</v>
      </c>
      <c r="M22" s="137">
        <v>-6393</v>
      </c>
      <c r="N22" s="137">
        <v>-7698</v>
      </c>
      <c r="O22" s="137">
        <v>-3239</v>
      </c>
      <c r="P22" s="137">
        <v>-5622</v>
      </c>
      <c r="Q22" s="137">
        <v>-8626</v>
      </c>
      <c r="R22" s="137">
        <v>-11797</v>
      </c>
      <c r="S22" s="137">
        <v>-4240</v>
      </c>
      <c r="T22" s="137">
        <v>-6441</v>
      </c>
      <c r="U22" s="137">
        <v>-10260</v>
      </c>
      <c r="V22" s="137">
        <v>-12184</v>
      </c>
      <c r="W22" s="135">
        <v>-3845</v>
      </c>
      <c r="X22" s="137">
        <v>-7056</v>
      </c>
      <c r="Y22" s="137">
        <v>-7671</v>
      </c>
      <c r="Z22" s="135">
        <v>-9495</v>
      </c>
      <c r="AA22" s="135">
        <v>-4172</v>
      </c>
      <c r="AB22" s="135">
        <v>-7200</v>
      </c>
      <c r="AC22" s="135">
        <v>-9726</v>
      </c>
      <c r="AD22" s="135">
        <v>-11737</v>
      </c>
      <c r="AE22" s="135">
        <v>-4285</v>
      </c>
      <c r="AF22" s="135">
        <v>-7876</v>
      </c>
      <c r="AG22" s="135">
        <v>-10667</v>
      </c>
      <c r="AH22" s="135">
        <v>-13916</v>
      </c>
      <c r="AI22" s="135">
        <v>-4967</v>
      </c>
      <c r="AJ22" s="135">
        <v>-9322</v>
      </c>
    </row>
    <row r="23" spans="2:39" x14ac:dyDescent="0.25">
      <c r="B23" s="22" t="s">
        <v>356</v>
      </c>
      <c r="C23" s="117">
        <v>-1656</v>
      </c>
      <c r="D23" s="117">
        <v>-1658</v>
      </c>
      <c r="E23" s="117">
        <v>-1998</v>
      </c>
      <c r="F23" s="117">
        <v>-344</v>
      </c>
      <c r="G23" s="117">
        <v>-874</v>
      </c>
      <c r="H23" s="137">
        <v>-347</v>
      </c>
      <c r="I23" s="137">
        <v>-624</v>
      </c>
      <c r="J23" s="137">
        <v>-2568</v>
      </c>
      <c r="K23" s="137">
        <v>816</v>
      </c>
      <c r="L23" s="137">
        <v>1183</v>
      </c>
      <c r="M23" s="137">
        <v>-93</v>
      </c>
      <c r="N23" s="137">
        <v>5354</v>
      </c>
      <c r="O23" s="137">
        <v>2002</v>
      </c>
      <c r="P23" s="137">
        <v>4241</v>
      </c>
      <c r="Q23" s="137">
        <v>9286</v>
      </c>
      <c r="R23" s="137">
        <v>10664</v>
      </c>
      <c r="S23" s="137">
        <v>3819</v>
      </c>
      <c r="T23" s="137">
        <v>12047</v>
      </c>
      <c r="U23" s="137">
        <v>8531</v>
      </c>
      <c r="V23" s="137">
        <v>-766</v>
      </c>
      <c r="W23" s="135">
        <v>3154</v>
      </c>
      <c r="X23" s="137">
        <v>6934</v>
      </c>
      <c r="Y23" s="137">
        <v>-27119</v>
      </c>
      <c r="Z23" s="135">
        <v>-56825</v>
      </c>
      <c r="AA23" s="135">
        <v>-1851</v>
      </c>
      <c r="AB23" s="135">
        <v>3040</v>
      </c>
      <c r="AC23" s="135">
        <v>4619</v>
      </c>
      <c r="AD23" s="135">
        <v>5068</v>
      </c>
      <c r="AE23" s="135">
        <v>408</v>
      </c>
      <c r="AF23" s="135">
        <v>2656</v>
      </c>
      <c r="AG23" s="135">
        <v>18980</v>
      </c>
      <c r="AH23" s="135">
        <v>23250</v>
      </c>
      <c r="AI23" s="135">
        <v>5409</v>
      </c>
      <c r="AJ23" s="135">
        <v>-25942</v>
      </c>
    </row>
    <row r="24" spans="2:39" x14ac:dyDescent="0.25">
      <c r="B24" s="22" t="s">
        <v>357</v>
      </c>
      <c r="C24" s="117"/>
      <c r="D24" s="117"/>
      <c r="E24" s="117"/>
      <c r="F24" s="117">
        <v>-11</v>
      </c>
      <c r="G24" s="117"/>
      <c r="H24" s="137"/>
      <c r="I24" s="137"/>
      <c r="J24" s="137"/>
      <c r="K24" s="137"/>
      <c r="L24" s="137"/>
      <c r="M24" s="137"/>
      <c r="N24" s="137" t="s">
        <v>261</v>
      </c>
      <c r="O24" s="137"/>
      <c r="P24" s="137"/>
      <c r="Q24" s="137">
        <v>0</v>
      </c>
      <c r="R24" s="137"/>
      <c r="S24" s="137"/>
      <c r="T24" s="137"/>
      <c r="U24" s="137"/>
      <c r="V24" s="137"/>
      <c r="W24" s="135"/>
      <c r="X24" s="118"/>
      <c r="Y24" s="118"/>
      <c r="Z24" s="118"/>
      <c r="AA24" s="135"/>
      <c r="AB24" s="135"/>
      <c r="AC24" s="135"/>
      <c r="AD24" s="135" t="s">
        <v>261</v>
      </c>
      <c r="AE24" s="135">
        <v>0</v>
      </c>
      <c r="AF24" s="135">
        <v>0</v>
      </c>
      <c r="AG24" s="135">
        <v>0</v>
      </c>
      <c r="AH24" s="135">
        <v>0</v>
      </c>
      <c r="AI24" s="135">
        <v>0</v>
      </c>
      <c r="AJ24" s="135" t="s">
        <v>261</v>
      </c>
    </row>
    <row r="25" spans="2:39" s="108" customFormat="1" ht="3" customHeight="1" x14ac:dyDescent="0.25">
      <c r="B25" s="6"/>
      <c r="C25" s="107"/>
      <c r="D25" s="107"/>
      <c r="E25" s="107"/>
      <c r="F25" s="107"/>
      <c r="G25" s="107"/>
      <c r="H25" s="107"/>
      <c r="I25" s="107"/>
      <c r="J25" s="107"/>
      <c r="K25" s="107"/>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row>
    <row r="26" spans="2:39" x14ac:dyDescent="0.25">
      <c r="B26" s="6" t="s">
        <v>358</v>
      </c>
      <c r="C26" s="186"/>
      <c r="D26" s="186"/>
      <c r="E26" s="186"/>
      <c r="F26" s="186"/>
      <c r="G26" s="186"/>
      <c r="H26" s="189"/>
      <c r="I26" s="189"/>
      <c r="J26" s="189"/>
      <c r="K26" s="189"/>
      <c r="L26" s="189"/>
      <c r="M26" s="189"/>
      <c r="N26" s="189"/>
      <c r="O26" s="130"/>
      <c r="P26" s="130"/>
      <c r="Q26" s="130"/>
      <c r="R26" s="130"/>
      <c r="S26" s="130"/>
      <c r="T26" s="130"/>
      <c r="U26" s="130"/>
      <c r="V26" s="128"/>
      <c r="W26" s="128"/>
      <c r="X26" s="128"/>
      <c r="Y26" s="128"/>
      <c r="Z26" s="128"/>
      <c r="AA26" s="128"/>
      <c r="AB26" s="128"/>
      <c r="AC26" s="128"/>
      <c r="AD26" s="128"/>
      <c r="AE26" s="128"/>
      <c r="AF26" s="128"/>
      <c r="AG26" s="128"/>
      <c r="AH26" s="128"/>
      <c r="AI26" s="128"/>
      <c r="AJ26" s="128"/>
    </row>
    <row r="27" spans="2:39" s="108" customFormat="1" ht="3" customHeight="1" x14ac:dyDescent="0.25">
      <c r="B27" s="6"/>
      <c r="C27" s="107"/>
      <c r="D27" s="107"/>
      <c r="E27" s="107"/>
      <c r="F27" s="107"/>
      <c r="G27" s="107"/>
      <c r="H27" s="107"/>
      <c r="I27" s="107"/>
      <c r="J27" s="107"/>
      <c r="K27" s="107"/>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row>
    <row r="28" spans="2:39" x14ac:dyDescent="0.25">
      <c r="B28" s="17" t="s">
        <v>257</v>
      </c>
      <c r="C28" s="117">
        <v>-1630</v>
      </c>
      <c r="D28" s="117">
        <v>-12249</v>
      </c>
      <c r="E28" s="117">
        <v>-15879</v>
      </c>
      <c r="F28" s="117">
        <v>-28198</v>
      </c>
      <c r="G28" s="117">
        <v>-8710</v>
      </c>
      <c r="H28" s="137">
        <v>-28624</v>
      </c>
      <c r="I28" s="137">
        <v>-24688</v>
      </c>
      <c r="J28" s="137">
        <v>-35556</v>
      </c>
      <c r="K28" s="137">
        <v>-35564</v>
      </c>
      <c r="L28" s="137">
        <v>-104831</v>
      </c>
      <c r="M28" s="137">
        <v>-95563</v>
      </c>
      <c r="N28" s="137">
        <v>-164286</v>
      </c>
      <c r="O28" s="137">
        <v>-33229</v>
      </c>
      <c r="P28" s="137">
        <v>-34668</v>
      </c>
      <c r="Q28" s="137">
        <v>-18593</v>
      </c>
      <c r="R28" s="137">
        <v>-79665</v>
      </c>
      <c r="S28" s="137">
        <v>-576</v>
      </c>
      <c r="T28" s="137">
        <v>-88472</v>
      </c>
      <c r="U28" s="137">
        <v>-60167</v>
      </c>
      <c r="V28" s="137">
        <v>-129165</v>
      </c>
      <c r="W28" s="135">
        <v>-10232</v>
      </c>
      <c r="X28" s="137">
        <v>-62359</v>
      </c>
      <c r="Y28" s="137">
        <v>-52169</v>
      </c>
      <c r="Z28" s="137">
        <v>-131336</v>
      </c>
      <c r="AA28" s="135">
        <v>-6434</v>
      </c>
      <c r="AB28" s="135">
        <v>-79169</v>
      </c>
      <c r="AC28" s="135">
        <v>-35619</v>
      </c>
      <c r="AD28" s="135">
        <v>-97449</v>
      </c>
      <c r="AE28" s="135">
        <v>-55632</v>
      </c>
      <c r="AF28" s="135">
        <v>-111519</v>
      </c>
      <c r="AG28" s="135">
        <v>-124063</v>
      </c>
      <c r="AH28" s="135">
        <v>-177602</v>
      </c>
      <c r="AI28" s="135">
        <v>-85027</v>
      </c>
      <c r="AJ28" s="135">
        <v>-138434</v>
      </c>
    </row>
    <row r="29" spans="2:39" x14ac:dyDescent="0.25">
      <c r="B29" s="17" t="s">
        <v>359</v>
      </c>
      <c r="C29" s="117">
        <v>-44</v>
      </c>
      <c r="D29" s="117">
        <v>-235</v>
      </c>
      <c r="E29" s="117">
        <v>-365</v>
      </c>
      <c r="F29" s="117">
        <v>-593</v>
      </c>
      <c r="G29" s="117">
        <v>-92</v>
      </c>
      <c r="H29" s="137">
        <v>884</v>
      </c>
      <c r="I29" s="137">
        <v>777</v>
      </c>
      <c r="J29" s="137">
        <v>-236</v>
      </c>
      <c r="K29" s="137">
        <v>-1648</v>
      </c>
      <c r="L29" s="137">
        <v>-976</v>
      </c>
      <c r="M29" s="137">
        <v>-1436</v>
      </c>
      <c r="N29" s="137">
        <v>-3110</v>
      </c>
      <c r="O29" s="137">
        <v>-2077</v>
      </c>
      <c r="P29" s="137">
        <v>-1026</v>
      </c>
      <c r="Q29" s="137">
        <v>-1232</v>
      </c>
      <c r="R29" s="137">
        <v>-3720</v>
      </c>
      <c r="S29" s="137">
        <v>-2037</v>
      </c>
      <c r="T29" s="137">
        <v>-3314</v>
      </c>
      <c r="U29" s="137">
        <v>-661</v>
      </c>
      <c r="V29" s="137">
        <v>-363</v>
      </c>
      <c r="W29" s="135">
        <v>2404</v>
      </c>
      <c r="X29" s="135">
        <v>4241</v>
      </c>
      <c r="Y29" s="135">
        <v>7828</v>
      </c>
      <c r="Z29" s="138">
        <v>10947</v>
      </c>
      <c r="AA29" s="138">
        <v>729</v>
      </c>
      <c r="AB29" s="135">
        <v>1038</v>
      </c>
      <c r="AC29" s="135">
        <v>1147</v>
      </c>
      <c r="AD29" s="135">
        <v>0</v>
      </c>
      <c r="AE29" s="135">
        <v>0</v>
      </c>
      <c r="AF29" s="135">
        <v>0</v>
      </c>
      <c r="AG29" s="135">
        <v>0</v>
      </c>
      <c r="AH29" s="135">
        <v>0</v>
      </c>
      <c r="AI29" s="135">
        <v>0</v>
      </c>
      <c r="AJ29" s="135" t="s">
        <v>261</v>
      </c>
    </row>
    <row r="30" spans="2:39" x14ac:dyDescent="0.25">
      <c r="B30" s="17" t="s">
        <v>259</v>
      </c>
      <c r="C30" s="117">
        <v>-701</v>
      </c>
      <c r="D30" s="117">
        <v>-1429</v>
      </c>
      <c r="E30" s="117">
        <v>-2470</v>
      </c>
      <c r="F30" s="117">
        <v>-63</v>
      </c>
      <c r="G30" s="117">
        <v>-632</v>
      </c>
      <c r="H30" s="137">
        <v>-2827</v>
      </c>
      <c r="I30" s="137">
        <v>-5594</v>
      </c>
      <c r="J30" s="137">
        <v>-3940</v>
      </c>
      <c r="K30" s="137">
        <v>-4615</v>
      </c>
      <c r="L30" s="137">
        <v>-11464</v>
      </c>
      <c r="M30" s="137">
        <v>-1437</v>
      </c>
      <c r="N30" s="137">
        <v>-13709</v>
      </c>
      <c r="O30" s="137">
        <v>779</v>
      </c>
      <c r="P30" s="137">
        <v>-4065</v>
      </c>
      <c r="Q30" s="137">
        <v>-8228</v>
      </c>
      <c r="R30" s="137">
        <v>-2327</v>
      </c>
      <c r="S30" s="137">
        <v>-5965</v>
      </c>
      <c r="T30" s="137">
        <v>-13644</v>
      </c>
      <c r="U30" s="137">
        <v>-16931</v>
      </c>
      <c r="V30" s="137">
        <v>-2230</v>
      </c>
      <c r="W30" s="135">
        <v>-8460</v>
      </c>
      <c r="X30" s="135">
        <v>-23107</v>
      </c>
      <c r="Y30" s="135">
        <v>-34921</v>
      </c>
      <c r="Z30" s="135">
        <v>-15353</v>
      </c>
      <c r="AA30" s="138">
        <v>-6914</v>
      </c>
      <c r="AB30" s="135">
        <v>-15346</v>
      </c>
      <c r="AC30" s="135">
        <v>2409</v>
      </c>
      <c r="AD30" s="135">
        <v>18107</v>
      </c>
      <c r="AE30" s="135">
        <v>-6392</v>
      </c>
      <c r="AF30" s="135">
        <v>-16395</v>
      </c>
      <c r="AG30" s="135">
        <v>-20020</v>
      </c>
      <c r="AH30" s="135">
        <v>-10749</v>
      </c>
      <c r="AI30" s="135">
        <v>-10930</v>
      </c>
      <c r="AJ30" s="135">
        <v>-22001</v>
      </c>
    </row>
    <row r="31" spans="2:39" x14ac:dyDescent="0.25">
      <c r="B31" s="17" t="s">
        <v>265</v>
      </c>
      <c r="C31" s="117">
        <v>-106</v>
      </c>
      <c r="D31" s="117">
        <v>-756</v>
      </c>
      <c r="E31" s="117">
        <v>-5073</v>
      </c>
      <c r="F31" s="117">
        <v>-3304</v>
      </c>
      <c r="G31" s="117">
        <v>-14830</v>
      </c>
      <c r="H31" s="137">
        <v>-15758</v>
      </c>
      <c r="I31" s="137">
        <v>-2713</v>
      </c>
      <c r="J31" s="137">
        <v>-7403</v>
      </c>
      <c r="K31" s="137">
        <v>-767</v>
      </c>
      <c r="L31" s="137">
        <v>2940</v>
      </c>
      <c r="M31" s="137">
        <v>-6820</v>
      </c>
      <c r="N31" s="137">
        <v>-23902</v>
      </c>
      <c r="O31" s="137">
        <v>1550</v>
      </c>
      <c r="P31" s="137">
        <v>-5256</v>
      </c>
      <c r="Q31" s="137">
        <v>-11264</v>
      </c>
      <c r="R31" s="137">
        <v>-19425</v>
      </c>
      <c r="S31" s="137">
        <v>9263</v>
      </c>
      <c r="T31" s="137">
        <v>-7886</v>
      </c>
      <c r="U31" s="137">
        <v>5858</v>
      </c>
      <c r="V31" s="137">
        <v>-1048</v>
      </c>
      <c r="W31" s="135">
        <v>6005</v>
      </c>
      <c r="X31" s="135">
        <v>-9121</v>
      </c>
      <c r="Y31" s="135">
        <v>35960</v>
      </c>
      <c r="Z31" s="135">
        <v>77480</v>
      </c>
      <c r="AA31" s="138">
        <v>729</v>
      </c>
      <c r="AB31" s="135">
        <v>629</v>
      </c>
      <c r="AC31" s="135">
        <v>20107</v>
      </c>
      <c r="AD31" s="135">
        <v>11220</v>
      </c>
      <c r="AE31" s="138">
        <v>-6131</v>
      </c>
      <c r="AF31" s="138">
        <v>-5641</v>
      </c>
      <c r="AG31" s="138">
        <v>-1846</v>
      </c>
      <c r="AH31" s="138">
        <v>-10798</v>
      </c>
      <c r="AI31" s="135">
        <v>-6965</v>
      </c>
      <c r="AJ31" s="135">
        <v>24389</v>
      </c>
    </row>
    <row r="32" spans="2:39" ht="14.25" customHeight="1" x14ac:dyDescent="0.25">
      <c r="B32" s="17" t="s">
        <v>279</v>
      </c>
      <c r="C32" s="117">
        <v>-1554</v>
      </c>
      <c r="D32" s="117">
        <v>-3434</v>
      </c>
      <c r="E32" s="117">
        <v>-2660</v>
      </c>
      <c r="F32" s="117">
        <v>-1528</v>
      </c>
      <c r="G32" s="117">
        <v>6833</v>
      </c>
      <c r="H32" s="137">
        <v>5257</v>
      </c>
      <c r="I32" s="137">
        <v>2985</v>
      </c>
      <c r="J32" s="137">
        <v>3029</v>
      </c>
      <c r="K32" s="137">
        <v>4479</v>
      </c>
      <c r="L32" s="137">
        <v>996</v>
      </c>
      <c r="M32" s="137">
        <v>1759</v>
      </c>
      <c r="N32" s="137">
        <v>4475</v>
      </c>
      <c r="O32" s="137">
        <v>7088</v>
      </c>
      <c r="P32" s="137">
        <v>4128</v>
      </c>
      <c r="Q32" s="137">
        <v>3461</v>
      </c>
      <c r="R32" s="137">
        <v>14479</v>
      </c>
      <c r="S32" s="137">
        <v>-2736</v>
      </c>
      <c r="T32" s="137">
        <v>2952</v>
      </c>
      <c r="U32" s="137">
        <v>1398</v>
      </c>
      <c r="V32" s="137">
        <v>9975</v>
      </c>
      <c r="W32" s="135">
        <v>-11507</v>
      </c>
      <c r="X32" s="135">
        <v>-1103</v>
      </c>
      <c r="Y32" s="135">
        <v>1920</v>
      </c>
      <c r="Z32" s="135">
        <v>24500</v>
      </c>
      <c r="AA32" s="138">
        <v>14472</v>
      </c>
      <c r="AB32" s="135">
        <v>11455</v>
      </c>
      <c r="AC32" s="135">
        <v>19966</v>
      </c>
      <c r="AD32" s="135">
        <v>18126</v>
      </c>
      <c r="AE32" s="138">
        <v>1893</v>
      </c>
      <c r="AF32" s="138">
        <v>6241</v>
      </c>
      <c r="AG32" s="138">
        <v>14238</v>
      </c>
      <c r="AH32" s="138">
        <v>-4499</v>
      </c>
      <c r="AI32" s="135">
        <v>10557</v>
      </c>
      <c r="AJ32" s="135">
        <v>22404</v>
      </c>
    </row>
    <row r="33" spans="2:39" x14ac:dyDescent="0.25">
      <c r="B33" s="17" t="s">
        <v>287</v>
      </c>
      <c r="C33" s="117">
        <v>1166</v>
      </c>
      <c r="D33" s="117">
        <v>1236</v>
      </c>
      <c r="E33" s="117">
        <v>2440</v>
      </c>
      <c r="F33" s="117">
        <v>-3797</v>
      </c>
      <c r="G33" s="117">
        <v>3824</v>
      </c>
      <c r="H33" s="137">
        <v>1139</v>
      </c>
      <c r="I33" s="137">
        <v>5588</v>
      </c>
      <c r="J33" s="137">
        <v>4940</v>
      </c>
      <c r="K33" s="137">
        <v>3183</v>
      </c>
      <c r="L33" s="137">
        <v>10214</v>
      </c>
      <c r="M33" s="137">
        <v>-5612</v>
      </c>
      <c r="N33" s="137">
        <v>-552</v>
      </c>
      <c r="O33" s="137">
        <v>729</v>
      </c>
      <c r="P33" s="137">
        <v>1697</v>
      </c>
      <c r="Q33" s="137">
        <v>-1247</v>
      </c>
      <c r="R33" s="137">
        <v>-14902</v>
      </c>
      <c r="S33" s="137">
        <v>1043</v>
      </c>
      <c r="T33" s="137">
        <v>5247</v>
      </c>
      <c r="U33" s="137">
        <v>10709</v>
      </c>
      <c r="V33" s="137">
        <v>-3915</v>
      </c>
      <c r="W33" s="135">
        <v>8480</v>
      </c>
      <c r="X33" s="135">
        <v>18502</v>
      </c>
      <c r="Y33" s="135">
        <v>25321</v>
      </c>
      <c r="Z33" s="135">
        <v>3278</v>
      </c>
      <c r="AA33" s="138">
        <v>5439</v>
      </c>
      <c r="AB33" s="135">
        <v>319</v>
      </c>
      <c r="AC33" s="138">
        <v>-6625</v>
      </c>
      <c r="AD33" s="135">
        <v>-14798</v>
      </c>
      <c r="AE33" s="138">
        <v>10787</v>
      </c>
      <c r="AF33" s="138">
        <v>-743</v>
      </c>
      <c r="AG33" s="138">
        <v>1409</v>
      </c>
      <c r="AH33" s="138">
        <v>-18109</v>
      </c>
      <c r="AI33" s="135">
        <v>1362</v>
      </c>
      <c r="AJ33" s="135">
        <v>-6688</v>
      </c>
    </row>
    <row r="34" spans="2:39" x14ac:dyDescent="0.25">
      <c r="B34" s="17" t="s">
        <v>284</v>
      </c>
      <c r="C34" s="117">
        <v>-1725</v>
      </c>
      <c r="D34" s="117">
        <v>-2193</v>
      </c>
      <c r="E34" s="117">
        <v>931</v>
      </c>
      <c r="F34" s="117">
        <v>2073</v>
      </c>
      <c r="G34" s="117">
        <v>1479</v>
      </c>
      <c r="H34" s="137">
        <v>1428</v>
      </c>
      <c r="I34" s="137">
        <v>18521</v>
      </c>
      <c r="J34" s="137">
        <v>19324</v>
      </c>
      <c r="K34" s="137">
        <v>-14116</v>
      </c>
      <c r="L34" s="137">
        <v>-13317</v>
      </c>
      <c r="M34" s="137">
        <v>-18882</v>
      </c>
      <c r="N34" s="137">
        <v>-1951</v>
      </c>
      <c r="O34" s="137">
        <v>13582</v>
      </c>
      <c r="P34" s="137">
        <v>103</v>
      </c>
      <c r="Q34" s="137">
        <v>9419</v>
      </c>
      <c r="R34" s="137">
        <v>36009</v>
      </c>
      <c r="S34" s="137">
        <v>-9229</v>
      </c>
      <c r="T34" s="137">
        <v>-31668</v>
      </c>
      <c r="U34" s="137">
        <v>-16075</v>
      </c>
      <c r="V34" s="137">
        <v>8387</v>
      </c>
      <c r="W34" s="135">
        <v>147</v>
      </c>
      <c r="X34" s="135">
        <v>-43709</v>
      </c>
      <c r="Y34" s="135">
        <v>-27883</v>
      </c>
      <c r="Z34" s="135">
        <v>-17892</v>
      </c>
      <c r="AA34" s="138">
        <v>3095</v>
      </c>
      <c r="AB34" s="135">
        <v>-33237</v>
      </c>
      <c r="AC34" s="138">
        <v>40</v>
      </c>
      <c r="AD34" s="135">
        <v>6329</v>
      </c>
      <c r="AE34" s="138">
        <v>214</v>
      </c>
      <c r="AF34" s="138">
        <v>-52185</v>
      </c>
      <c r="AG34" s="138">
        <v>-14011</v>
      </c>
      <c r="AH34" s="138">
        <v>-3013</v>
      </c>
      <c r="AI34" s="135">
        <v>-6920</v>
      </c>
      <c r="AJ34" s="135">
        <v>-53722</v>
      </c>
    </row>
    <row r="35" spans="2:39" x14ac:dyDescent="0.25">
      <c r="B35" s="17" t="s">
        <v>286</v>
      </c>
      <c r="C35" s="117">
        <v>2574</v>
      </c>
      <c r="D35" s="117">
        <v>8877</v>
      </c>
      <c r="E35" s="117">
        <v>13886</v>
      </c>
      <c r="F35" s="117">
        <v>-3019</v>
      </c>
      <c r="G35" s="117">
        <v>3585</v>
      </c>
      <c r="H35" s="137">
        <v>13352</v>
      </c>
      <c r="I35" s="137">
        <v>22992</v>
      </c>
      <c r="J35" s="137">
        <v>6124</v>
      </c>
      <c r="K35" s="137">
        <v>7005</v>
      </c>
      <c r="L35" s="137">
        <v>39605</v>
      </c>
      <c r="M35" s="137">
        <v>42033</v>
      </c>
      <c r="N35" s="137">
        <v>11125</v>
      </c>
      <c r="O35" s="137">
        <v>9046</v>
      </c>
      <c r="P35" s="137">
        <v>32379</v>
      </c>
      <c r="Q35" s="137">
        <v>54005</v>
      </c>
      <c r="R35" s="137">
        <v>23449</v>
      </c>
      <c r="S35" s="137">
        <v>22388</v>
      </c>
      <c r="T35" s="137">
        <v>44565</v>
      </c>
      <c r="U35" s="137">
        <v>70608</v>
      </c>
      <c r="V35" s="137">
        <v>21247</v>
      </c>
      <c r="W35" s="135">
        <v>28158</v>
      </c>
      <c r="X35" s="135">
        <v>59249</v>
      </c>
      <c r="Y35" s="138">
        <v>94465</v>
      </c>
      <c r="Z35" s="135">
        <v>31525</v>
      </c>
      <c r="AA35" s="135">
        <v>23528</v>
      </c>
      <c r="AB35" s="135">
        <v>44970</v>
      </c>
      <c r="AC35" s="138">
        <v>69719</v>
      </c>
      <c r="AD35" s="135">
        <v>8414</v>
      </c>
      <c r="AE35" s="138">
        <v>29774</v>
      </c>
      <c r="AF35" s="138">
        <v>37085</v>
      </c>
      <c r="AG35" s="138">
        <v>78499</v>
      </c>
      <c r="AH35" s="138">
        <v>9450</v>
      </c>
      <c r="AI35" s="135">
        <v>28154</v>
      </c>
      <c r="AJ35" s="135">
        <v>35397</v>
      </c>
    </row>
    <row r="36" spans="2:39" x14ac:dyDescent="0.25">
      <c r="B36" s="17" t="s">
        <v>293</v>
      </c>
      <c r="C36" s="117"/>
      <c r="D36" s="117"/>
      <c r="E36" s="117"/>
      <c r="F36" s="117"/>
      <c r="G36" s="117"/>
      <c r="H36" s="137"/>
      <c r="I36" s="137"/>
      <c r="J36" s="137"/>
      <c r="K36" s="137"/>
      <c r="L36" s="137"/>
      <c r="M36" s="137"/>
      <c r="N36" s="137"/>
      <c r="O36" s="137"/>
      <c r="P36" s="137"/>
      <c r="Q36" s="137"/>
      <c r="R36" s="137"/>
      <c r="S36" s="137"/>
      <c r="T36" s="137"/>
      <c r="U36" s="137"/>
      <c r="V36" s="137"/>
      <c r="W36" s="135"/>
      <c r="X36" s="135"/>
      <c r="Y36" s="138"/>
      <c r="Z36" s="135"/>
      <c r="AA36" s="135"/>
      <c r="AB36" s="135"/>
      <c r="AC36" s="138">
        <v>-2221</v>
      </c>
      <c r="AD36" s="135"/>
      <c r="AE36" s="135">
        <v>0</v>
      </c>
      <c r="AF36" s="135">
        <v>0</v>
      </c>
      <c r="AG36" s="138">
        <v>-5209</v>
      </c>
      <c r="AH36" s="138">
        <v>-6873</v>
      </c>
      <c r="AI36" s="135">
        <v>-1259</v>
      </c>
      <c r="AJ36" s="135">
        <v>-3447</v>
      </c>
    </row>
    <row r="37" spans="2:39" x14ac:dyDescent="0.25">
      <c r="B37" s="17" t="s">
        <v>289</v>
      </c>
      <c r="C37" s="117">
        <v>-724</v>
      </c>
      <c r="D37" s="117">
        <v>-2530</v>
      </c>
      <c r="E37" s="117">
        <v>-4427</v>
      </c>
      <c r="F37" s="117">
        <v>1990</v>
      </c>
      <c r="G37" s="117">
        <v>-4760</v>
      </c>
      <c r="H37" s="137">
        <v>-1458</v>
      </c>
      <c r="I37" s="117">
        <v>-9597</v>
      </c>
      <c r="J37" s="137">
        <v>-10881</v>
      </c>
      <c r="K37" s="137">
        <v>1111</v>
      </c>
      <c r="L37" s="137">
        <v>10534</v>
      </c>
      <c r="M37" s="137">
        <v>-4</v>
      </c>
      <c r="N37" s="137">
        <v>22771</v>
      </c>
      <c r="O37" s="137">
        <v>-2341</v>
      </c>
      <c r="P37" s="137">
        <v>1265</v>
      </c>
      <c r="Q37" s="137">
        <v>2276</v>
      </c>
      <c r="R37" s="137">
        <v>-2693</v>
      </c>
      <c r="S37" s="137">
        <v>-2839</v>
      </c>
      <c r="T37" s="137">
        <v>-6298</v>
      </c>
      <c r="U37" s="137">
        <v>-10066</v>
      </c>
      <c r="V37" s="137">
        <v>-12811</v>
      </c>
      <c r="W37" s="135">
        <v>4528</v>
      </c>
      <c r="X37" s="135">
        <v>4320</v>
      </c>
      <c r="Y37" s="135">
        <v>-9331</v>
      </c>
      <c r="Z37" s="135">
        <v>-42542</v>
      </c>
      <c r="AA37" s="135">
        <v>-212</v>
      </c>
      <c r="AB37" s="135">
        <v>3117</v>
      </c>
      <c r="AC37" s="138">
        <v>4417</v>
      </c>
      <c r="AD37" s="135">
        <v>30687</v>
      </c>
      <c r="AE37" s="138">
        <v>-4777</v>
      </c>
      <c r="AF37" s="138">
        <v>2498</v>
      </c>
      <c r="AG37" s="138">
        <v>3478</v>
      </c>
      <c r="AH37" s="138">
        <v>9196</v>
      </c>
      <c r="AI37" s="135">
        <v>-908</v>
      </c>
      <c r="AJ37" s="135">
        <v>-1269</v>
      </c>
    </row>
    <row r="38" spans="2:39" ht="3" customHeight="1" x14ac:dyDescent="0.25">
      <c r="B38" s="23"/>
      <c r="C38" s="147"/>
      <c r="D38" s="147"/>
      <c r="E38" s="147"/>
      <c r="F38" s="147"/>
      <c r="G38" s="147"/>
      <c r="H38" s="189"/>
      <c r="I38" s="147"/>
      <c r="J38" s="189"/>
      <c r="K38" s="189"/>
      <c r="L38" s="189"/>
      <c r="M38" s="189"/>
      <c r="N38" s="189"/>
      <c r="O38" s="189"/>
      <c r="P38" s="189"/>
      <c r="Q38" s="189"/>
      <c r="R38" s="189"/>
      <c r="S38" s="189"/>
      <c r="T38" s="189"/>
      <c r="U38" s="189"/>
      <c r="V38" s="129"/>
      <c r="W38" s="129"/>
      <c r="X38" s="128"/>
      <c r="Y38" s="128"/>
      <c r="Z38" s="128"/>
      <c r="AA38" s="129"/>
      <c r="AB38" s="129"/>
      <c r="AC38" s="190"/>
      <c r="AD38" s="129"/>
      <c r="AE38" s="190"/>
      <c r="AF38" s="190"/>
      <c r="AG38" s="190"/>
      <c r="AH38" s="190"/>
      <c r="AI38" s="190"/>
      <c r="AJ38" s="190"/>
    </row>
    <row r="39" spans="2:39" s="108" customFormat="1" ht="3" customHeight="1" x14ac:dyDescent="0.25">
      <c r="B39" s="6"/>
      <c r="C39" s="107"/>
      <c r="D39" s="107"/>
      <c r="E39" s="107"/>
      <c r="F39" s="107"/>
      <c r="G39" s="107"/>
      <c r="H39" s="107"/>
      <c r="I39" s="107"/>
      <c r="J39" s="107"/>
      <c r="K39" s="107"/>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row>
    <row r="40" spans="2:39" x14ac:dyDescent="0.25">
      <c r="B40" s="17" t="s">
        <v>360</v>
      </c>
      <c r="C40" s="137">
        <v>-1394</v>
      </c>
      <c r="D40" s="137">
        <v>-2183</v>
      </c>
      <c r="E40" s="137">
        <v>-3876</v>
      </c>
      <c r="F40" s="137">
        <v>-3897</v>
      </c>
      <c r="G40" s="137">
        <v>-1297</v>
      </c>
      <c r="H40" s="137">
        <v>-2392</v>
      </c>
      <c r="I40" s="137">
        <v>-4033</v>
      </c>
      <c r="J40" s="137">
        <v>-8506</v>
      </c>
      <c r="K40" s="137">
        <v>-6057</v>
      </c>
      <c r="L40" s="137">
        <v>-12397</v>
      </c>
      <c r="M40" s="137">
        <v>-15830</v>
      </c>
      <c r="N40" s="137">
        <v>-19374</v>
      </c>
      <c r="O40" s="137">
        <v>-14801</v>
      </c>
      <c r="P40" s="137">
        <v>-22667</v>
      </c>
      <c r="Q40" s="137">
        <v>-28495</v>
      </c>
      <c r="R40" s="137">
        <v>-35683</v>
      </c>
      <c r="S40" s="137">
        <v>-14850</v>
      </c>
      <c r="T40" s="137">
        <v>-22101</v>
      </c>
      <c r="U40" s="137">
        <v>-27940</v>
      </c>
      <c r="V40" s="137">
        <v>-33089</v>
      </c>
      <c r="W40" s="135">
        <v>-17819</v>
      </c>
      <c r="X40" s="135">
        <v>-28988</v>
      </c>
      <c r="Y40" s="137">
        <v>-37599</v>
      </c>
      <c r="Z40" s="137">
        <v>-45144</v>
      </c>
      <c r="AA40" s="135">
        <v>-11194</v>
      </c>
      <c r="AB40" s="135">
        <v>-16208</v>
      </c>
      <c r="AC40" s="138">
        <v>-19290</v>
      </c>
      <c r="AD40" s="135">
        <v>-20520</v>
      </c>
      <c r="AE40" s="138">
        <v>-6386</v>
      </c>
      <c r="AF40" s="138">
        <v>-11385</v>
      </c>
      <c r="AG40" s="138">
        <v>-13712</v>
      </c>
      <c r="AH40" s="138">
        <v>-16046</v>
      </c>
      <c r="AI40" s="135">
        <v>-6357</v>
      </c>
      <c r="AJ40" s="135">
        <v>-7708</v>
      </c>
    </row>
    <row r="41" spans="2:39" s="108" customFormat="1" ht="3" customHeight="1" x14ac:dyDescent="0.25">
      <c r="B41" s="6"/>
      <c r="C41" s="107"/>
      <c r="D41" s="107"/>
      <c r="E41" s="107"/>
      <c r="F41" s="107"/>
      <c r="G41" s="107"/>
      <c r="H41" s="107"/>
      <c r="I41" s="107"/>
      <c r="J41" s="107"/>
      <c r="K41" s="107"/>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row>
    <row r="42" spans="2:39" s="108" customFormat="1" ht="3" customHeight="1" x14ac:dyDescent="0.25">
      <c r="B42" s="58"/>
      <c r="C42" s="59"/>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11"/>
      <c r="AL42" s="11"/>
      <c r="AM42" s="11"/>
    </row>
    <row r="43" spans="2:39" x14ac:dyDescent="0.25">
      <c r="B43" s="23" t="s">
        <v>361</v>
      </c>
      <c r="C43" s="191">
        <v>18478</v>
      </c>
      <c r="D43" s="191">
        <v>33411</v>
      </c>
      <c r="E43" s="191">
        <v>63861</v>
      </c>
      <c r="F43" s="191">
        <v>80318</v>
      </c>
      <c r="G43" s="191">
        <v>57732</v>
      </c>
      <c r="H43" s="191">
        <v>108810</v>
      </c>
      <c r="I43" s="191">
        <v>230647</v>
      </c>
      <c r="J43" s="191">
        <v>299216</v>
      </c>
      <c r="K43" s="191">
        <v>101396</v>
      </c>
      <c r="L43" s="191">
        <v>189417</v>
      </c>
      <c r="M43" s="191">
        <v>308916</v>
      </c>
      <c r="N43" s="191">
        <v>371507</v>
      </c>
      <c r="O43" s="191">
        <v>179279</v>
      </c>
      <c r="P43" s="191">
        <v>320515</v>
      </c>
      <c r="Q43" s="191">
        <v>528698</v>
      </c>
      <c r="R43" s="191">
        <v>630867</v>
      </c>
      <c r="S43" s="191">
        <v>278715</v>
      </c>
      <c r="T43" s="191">
        <v>427916</v>
      </c>
      <c r="U43" s="191">
        <v>715881</v>
      </c>
      <c r="V43" s="191">
        <v>843899</v>
      </c>
      <c r="W43" s="192">
        <v>331554</v>
      </c>
      <c r="X43" s="192">
        <v>537492</v>
      </c>
      <c r="Y43" s="192">
        <v>896202.13952000008</v>
      </c>
      <c r="Z43" s="192">
        <v>1043623</v>
      </c>
      <c r="AA43" s="192">
        <v>417860</v>
      </c>
      <c r="AB43" s="192">
        <v>667169</v>
      </c>
      <c r="AC43" s="193">
        <v>1148175</v>
      </c>
      <c r="AD43" s="192">
        <v>1432659</v>
      </c>
      <c r="AE43" s="193">
        <v>463850</v>
      </c>
      <c r="AF43" s="193">
        <v>771596</v>
      </c>
      <c r="AG43" s="193">
        <v>1277763</v>
      </c>
      <c r="AH43" s="193">
        <v>1531587</v>
      </c>
      <c r="AI43" s="192">
        <v>466796</v>
      </c>
      <c r="AJ43" s="192">
        <v>797839</v>
      </c>
    </row>
    <row r="44" spans="2:39" s="108" customFormat="1" ht="3" customHeight="1" thickBot="1" x14ac:dyDescent="0.3">
      <c r="B44" s="194"/>
      <c r="C44" s="195"/>
      <c r="D44" s="195"/>
      <c r="E44" s="195"/>
      <c r="F44" s="195"/>
      <c r="G44" s="195"/>
      <c r="H44" s="195"/>
      <c r="I44" s="195"/>
      <c r="J44" s="195"/>
      <c r="K44" s="195"/>
      <c r="L44" s="196"/>
      <c r="M44" s="196"/>
      <c r="N44" s="196"/>
      <c r="O44" s="196"/>
      <c r="P44" s="196"/>
      <c r="Q44" s="196"/>
      <c r="R44" s="196"/>
      <c r="S44" s="196"/>
      <c r="T44" s="196"/>
      <c r="U44" s="196"/>
      <c r="V44" s="196"/>
      <c r="W44" s="196"/>
      <c r="X44" s="196"/>
      <c r="Y44" s="196"/>
      <c r="Z44" s="196"/>
      <c r="AA44" s="196"/>
      <c r="AB44" s="196"/>
      <c r="AC44" s="196"/>
      <c r="AD44" s="196"/>
      <c r="AE44" s="196"/>
      <c r="AF44" s="196"/>
      <c r="AG44" s="196"/>
      <c r="AH44" s="196"/>
      <c r="AI44" s="196"/>
      <c r="AJ44" s="196"/>
      <c r="AK44" s="11"/>
      <c r="AL44" s="11"/>
      <c r="AM44" s="11"/>
    </row>
    <row r="45" spans="2:39" x14ac:dyDescent="0.25">
      <c r="C45" s="130"/>
      <c r="D45" s="186"/>
      <c r="E45" s="130"/>
      <c r="F45" s="130"/>
      <c r="G45" s="186"/>
      <c r="H45" s="189"/>
      <c r="I45" s="130"/>
      <c r="J45" s="130"/>
      <c r="K45" s="189"/>
      <c r="L45" s="189"/>
      <c r="M45" s="189"/>
      <c r="N45" s="130"/>
      <c r="O45" s="130"/>
      <c r="P45" s="130"/>
      <c r="Q45" s="130"/>
      <c r="R45" s="130"/>
      <c r="S45" s="130"/>
      <c r="T45" s="130"/>
      <c r="U45" s="130"/>
      <c r="V45" s="130"/>
      <c r="W45" s="128"/>
      <c r="X45" s="128"/>
      <c r="Y45" s="128"/>
      <c r="Z45" s="128"/>
      <c r="AA45" s="128"/>
      <c r="AB45" s="128"/>
      <c r="AC45" s="128"/>
      <c r="AD45" s="128"/>
      <c r="AE45" s="128"/>
      <c r="AF45" s="128"/>
      <c r="AG45" s="128"/>
      <c r="AH45" s="128"/>
      <c r="AI45" s="128"/>
      <c r="AJ45" s="128"/>
      <c r="AK45" s="151"/>
    </row>
    <row r="46" spans="2:39" x14ac:dyDescent="0.25">
      <c r="B46" s="13" t="s">
        <v>362</v>
      </c>
      <c r="C46" s="187"/>
      <c r="D46" s="133"/>
      <c r="E46" s="187"/>
      <c r="F46" s="187"/>
      <c r="G46" s="133"/>
      <c r="H46" s="112"/>
      <c r="I46" s="187"/>
      <c r="J46" s="187"/>
      <c r="K46" s="112"/>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3"/>
    </row>
    <row r="47" spans="2:39" s="108" customFormat="1" ht="3" customHeight="1" x14ac:dyDescent="0.25">
      <c r="B47" s="6"/>
      <c r="C47" s="107"/>
      <c r="D47" s="107"/>
      <c r="E47" s="107"/>
      <c r="F47" s="107"/>
      <c r="G47" s="107"/>
      <c r="H47" s="107"/>
      <c r="I47" s="107"/>
      <c r="J47" s="107"/>
      <c r="K47" s="107"/>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row>
    <row r="48" spans="2:39" x14ac:dyDescent="0.25">
      <c r="B48" s="17" t="s">
        <v>363</v>
      </c>
      <c r="C48" s="117">
        <v>-4307</v>
      </c>
      <c r="D48" s="117">
        <v>-6010</v>
      </c>
      <c r="E48" s="117">
        <v>-12323</v>
      </c>
      <c r="F48" s="117">
        <v>-18634</v>
      </c>
      <c r="G48" s="117">
        <v>-8815</v>
      </c>
      <c r="H48" s="137">
        <v>-20674</v>
      </c>
      <c r="I48" s="117">
        <v>-41684</v>
      </c>
      <c r="J48" s="137">
        <v>-56964</v>
      </c>
      <c r="K48" s="137">
        <v>-17676</v>
      </c>
      <c r="L48" s="137">
        <v>-37583</v>
      </c>
      <c r="M48" s="137">
        <v>-60887</v>
      </c>
      <c r="N48" s="137">
        <v>-89832</v>
      </c>
      <c r="O48" s="137">
        <v>-23056</v>
      </c>
      <c r="P48" s="137">
        <v>-58132</v>
      </c>
      <c r="Q48" s="137">
        <v>-97435</v>
      </c>
      <c r="R48" s="137">
        <v>-125869</v>
      </c>
      <c r="S48" s="137">
        <v>-30670</v>
      </c>
      <c r="T48" s="137">
        <v>-62266</v>
      </c>
      <c r="U48" s="137">
        <v>-116641</v>
      </c>
      <c r="V48" s="137">
        <v>-168132</v>
      </c>
      <c r="W48" s="135">
        <v>-27299</v>
      </c>
      <c r="X48" s="137">
        <v>-56907</v>
      </c>
      <c r="Y48" s="137">
        <v>-88014</v>
      </c>
      <c r="Z48" s="137">
        <v>-118435</v>
      </c>
      <c r="AA48" s="135">
        <v>-22955</v>
      </c>
      <c r="AB48" s="135">
        <v>-45989</v>
      </c>
      <c r="AC48" s="135">
        <v>-93367</v>
      </c>
      <c r="AD48" s="135">
        <v>-136924</v>
      </c>
      <c r="AE48" s="135">
        <v>-38477</v>
      </c>
      <c r="AF48" s="135">
        <v>-81617</v>
      </c>
      <c r="AG48" s="135">
        <v>-123641</v>
      </c>
      <c r="AH48" s="135">
        <v>-166014</v>
      </c>
      <c r="AI48" s="135">
        <v>-12762</v>
      </c>
      <c r="AJ48" s="135">
        <v>-41003</v>
      </c>
    </row>
    <row r="49" spans="2:39" x14ac:dyDescent="0.25">
      <c r="B49" s="17" t="s">
        <v>364</v>
      </c>
      <c r="C49" s="117">
        <v>-238</v>
      </c>
      <c r="D49" s="117">
        <v>-641</v>
      </c>
      <c r="E49" s="117">
        <v>-289</v>
      </c>
      <c r="F49" s="117">
        <v>-3053</v>
      </c>
      <c r="G49" s="117">
        <v>-832</v>
      </c>
      <c r="H49" s="137">
        <v>-718</v>
      </c>
      <c r="I49" s="117">
        <v>-59644</v>
      </c>
      <c r="J49" s="137">
        <v>-64745</v>
      </c>
      <c r="K49" s="137">
        <v>-3172</v>
      </c>
      <c r="L49" s="137">
        <v>-7766</v>
      </c>
      <c r="M49" s="137">
        <v>-12741</v>
      </c>
      <c r="N49" s="137">
        <v>-47753</v>
      </c>
      <c r="O49" s="137">
        <v>-9866</v>
      </c>
      <c r="P49" s="137">
        <v>-22825</v>
      </c>
      <c r="Q49" s="137">
        <v>-43290</v>
      </c>
      <c r="R49" s="137">
        <v>-150931</v>
      </c>
      <c r="S49" s="137">
        <v>-21680</v>
      </c>
      <c r="T49" s="137">
        <v>-50267</v>
      </c>
      <c r="U49" s="137">
        <v>-70423</v>
      </c>
      <c r="V49" s="137">
        <v>-128892</v>
      </c>
      <c r="W49" s="135">
        <v>-19130</v>
      </c>
      <c r="X49" s="137">
        <v>-45250</v>
      </c>
      <c r="Y49" s="137">
        <v>-67113</v>
      </c>
      <c r="Z49" s="137">
        <v>-126993</v>
      </c>
      <c r="AA49" s="135">
        <v>-69946</v>
      </c>
      <c r="AB49" s="135">
        <v>-91119</v>
      </c>
      <c r="AC49" s="135">
        <v>-223399</v>
      </c>
      <c r="AD49" s="135">
        <v>-255691</v>
      </c>
      <c r="AE49" s="135">
        <v>-17735</v>
      </c>
      <c r="AF49" s="135">
        <v>-103455</v>
      </c>
      <c r="AG49" s="135">
        <v>-139513</v>
      </c>
      <c r="AH49" s="135">
        <v>-197997</v>
      </c>
      <c r="AI49" s="135">
        <v>-32016</v>
      </c>
      <c r="AJ49" s="135">
        <v>-78960</v>
      </c>
    </row>
    <row r="50" spans="2:39" x14ac:dyDescent="0.25">
      <c r="B50" s="17" t="s">
        <v>365</v>
      </c>
      <c r="C50" s="117">
        <v>0</v>
      </c>
      <c r="D50" s="117">
        <v>0</v>
      </c>
      <c r="E50" s="117">
        <v>0</v>
      </c>
      <c r="F50" s="117">
        <v>0</v>
      </c>
      <c r="G50" s="117">
        <v>0</v>
      </c>
      <c r="H50" s="137">
        <v>0</v>
      </c>
      <c r="I50" s="117">
        <v>0</v>
      </c>
      <c r="J50" s="137">
        <v>0</v>
      </c>
      <c r="K50" s="137">
        <v>0</v>
      </c>
      <c r="L50" s="137">
        <v>0</v>
      </c>
      <c r="M50" s="137">
        <v>0</v>
      </c>
      <c r="N50" s="137">
        <v>0</v>
      </c>
      <c r="O50" s="137">
        <v>5770</v>
      </c>
      <c r="P50" s="137">
        <v>5771</v>
      </c>
      <c r="Q50" s="137">
        <v>5770</v>
      </c>
      <c r="R50" s="137">
        <v>11770</v>
      </c>
      <c r="S50" s="137">
        <v>1554</v>
      </c>
      <c r="T50" s="137">
        <v>2838</v>
      </c>
      <c r="U50" s="137">
        <v>2837</v>
      </c>
      <c r="V50" s="137">
        <v>6754</v>
      </c>
      <c r="W50" s="135">
        <v>3600</v>
      </c>
      <c r="X50" s="135">
        <v>5101</v>
      </c>
      <c r="Y50" s="135">
        <v>8294</v>
      </c>
      <c r="Z50" s="135">
        <v>9900</v>
      </c>
      <c r="AA50" s="135">
        <v>3900</v>
      </c>
      <c r="AB50" s="135">
        <v>6195</v>
      </c>
      <c r="AC50" s="135">
        <v>6195</v>
      </c>
      <c r="AD50" s="135">
        <v>7501</v>
      </c>
      <c r="AE50" s="135">
        <v>5598</v>
      </c>
      <c r="AF50" s="135">
        <v>8803</v>
      </c>
      <c r="AG50" s="135">
        <v>8802</v>
      </c>
      <c r="AH50" s="135">
        <v>15553</v>
      </c>
      <c r="AI50" s="135">
        <v>0</v>
      </c>
      <c r="AJ50" s="135">
        <v>878</v>
      </c>
    </row>
    <row r="51" spans="2:39" x14ac:dyDescent="0.25">
      <c r="B51" s="17" t="s">
        <v>263</v>
      </c>
      <c r="C51" s="117" t="s">
        <v>261</v>
      </c>
      <c r="D51" s="117">
        <v>-10022</v>
      </c>
      <c r="E51" s="117">
        <v>0</v>
      </c>
      <c r="F51" s="117">
        <v>-18810</v>
      </c>
      <c r="G51" s="117" t="s">
        <v>261</v>
      </c>
      <c r="H51" s="137">
        <v>1153</v>
      </c>
      <c r="I51" s="117">
        <v>2512</v>
      </c>
      <c r="J51" s="137">
        <v>7530</v>
      </c>
      <c r="K51" s="137">
        <v>651</v>
      </c>
      <c r="L51" s="137">
        <v>3870</v>
      </c>
      <c r="M51" s="137">
        <v>3886</v>
      </c>
      <c r="N51" s="137">
        <v>14788</v>
      </c>
      <c r="O51" s="137">
        <v>0</v>
      </c>
      <c r="P51" s="137">
        <v>4951</v>
      </c>
      <c r="Q51" s="137">
        <v>8103</v>
      </c>
      <c r="R51" s="137">
        <v>8103</v>
      </c>
      <c r="S51" s="137">
        <v>0</v>
      </c>
      <c r="T51" s="137">
        <v>0</v>
      </c>
      <c r="U51" s="137">
        <v>0</v>
      </c>
      <c r="V51" s="135">
        <v>0</v>
      </c>
      <c r="W51" s="135">
        <v>0</v>
      </c>
      <c r="X51" s="118">
        <v>0</v>
      </c>
      <c r="Y51" s="118">
        <v>0</v>
      </c>
      <c r="Z51" s="118">
        <v>0</v>
      </c>
      <c r="AA51" s="118">
        <v>0</v>
      </c>
      <c r="AB51" s="118">
        <v>0</v>
      </c>
      <c r="AC51" s="118">
        <v>0</v>
      </c>
      <c r="AD51" s="118">
        <v>0</v>
      </c>
      <c r="AE51" s="118">
        <v>0</v>
      </c>
      <c r="AF51" s="118">
        <v>0</v>
      </c>
      <c r="AG51" s="118">
        <v>0</v>
      </c>
      <c r="AH51" s="118">
        <v>0</v>
      </c>
      <c r="AI51" s="135">
        <v>0</v>
      </c>
      <c r="AJ51" s="135" t="s">
        <v>261</v>
      </c>
    </row>
    <row r="52" spans="2:39" x14ac:dyDescent="0.25">
      <c r="B52" s="17" t="s">
        <v>366</v>
      </c>
      <c r="C52" s="116">
        <v>0</v>
      </c>
      <c r="D52" s="116">
        <v>0</v>
      </c>
      <c r="E52" s="116">
        <v>0</v>
      </c>
      <c r="F52" s="116">
        <v>0</v>
      </c>
      <c r="G52" s="116">
        <v>0</v>
      </c>
      <c r="H52" s="135">
        <v>0</v>
      </c>
      <c r="I52" s="116">
        <v>0</v>
      </c>
      <c r="J52" s="135">
        <v>0</v>
      </c>
      <c r="K52" s="135">
        <v>0</v>
      </c>
      <c r="L52" s="135">
        <v>0</v>
      </c>
      <c r="M52" s="135">
        <v>0</v>
      </c>
      <c r="N52" s="135">
        <v>0</v>
      </c>
      <c r="O52" s="135">
        <v>0</v>
      </c>
      <c r="P52" s="135">
        <v>0</v>
      </c>
      <c r="Q52" s="135">
        <v>0</v>
      </c>
      <c r="R52" s="135">
        <v>0</v>
      </c>
      <c r="S52" s="135">
        <v>0</v>
      </c>
      <c r="T52" s="135">
        <v>0</v>
      </c>
      <c r="U52" s="135">
        <v>0</v>
      </c>
      <c r="V52" s="135">
        <v>0</v>
      </c>
      <c r="W52" s="135">
        <v>0</v>
      </c>
      <c r="X52" s="118">
        <v>0</v>
      </c>
      <c r="Y52" s="118">
        <v>0</v>
      </c>
      <c r="Z52" s="118">
        <v>0</v>
      </c>
      <c r="AA52" s="118">
        <v>0</v>
      </c>
      <c r="AB52" s="118">
        <v>0</v>
      </c>
      <c r="AC52" s="118">
        <v>0</v>
      </c>
      <c r="AD52" s="118">
        <v>0</v>
      </c>
      <c r="AE52" s="118">
        <v>0</v>
      </c>
      <c r="AF52" s="118">
        <v>0</v>
      </c>
      <c r="AG52" s="118">
        <v>0</v>
      </c>
      <c r="AH52" s="118">
        <v>0</v>
      </c>
      <c r="AI52" s="135">
        <v>0</v>
      </c>
      <c r="AJ52" s="135" t="s">
        <v>261</v>
      </c>
    </row>
    <row r="53" spans="2:39" x14ac:dyDescent="0.25">
      <c r="B53" s="17" t="s">
        <v>367</v>
      </c>
      <c r="C53" s="116">
        <v>0</v>
      </c>
      <c r="D53" s="116">
        <v>0</v>
      </c>
      <c r="E53" s="116">
        <v>0</v>
      </c>
      <c r="F53" s="116">
        <v>0</v>
      </c>
      <c r="G53" s="116">
        <v>0</v>
      </c>
      <c r="H53" s="135">
        <v>0</v>
      </c>
      <c r="I53" s="116">
        <v>0</v>
      </c>
      <c r="J53" s="135">
        <v>0</v>
      </c>
      <c r="K53" s="135">
        <v>0</v>
      </c>
      <c r="L53" s="135">
        <v>0</v>
      </c>
      <c r="M53" s="135">
        <v>0</v>
      </c>
      <c r="N53" s="135">
        <v>0</v>
      </c>
      <c r="O53" s="135">
        <v>0</v>
      </c>
      <c r="P53" s="135">
        <v>0</v>
      </c>
      <c r="Q53" s="135">
        <v>0</v>
      </c>
      <c r="R53" s="135">
        <v>0</v>
      </c>
      <c r="S53" s="135">
        <v>0</v>
      </c>
      <c r="T53" s="135">
        <v>0</v>
      </c>
      <c r="U53" s="135">
        <v>0</v>
      </c>
      <c r="V53" s="135">
        <v>0</v>
      </c>
      <c r="W53" s="135">
        <v>0</v>
      </c>
      <c r="X53" s="118">
        <v>0</v>
      </c>
      <c r="Y53" s="118">
        <v>0</v>
      </c>
      <c r="Z53" s="137">
        <v>-21000</v>
      </c>
      <c r="AA53" s="135">
        <v>0</v>
      </c>
      <c r="AB53" s="135">
        <v>0</v>
      </c>
      <c r="AC53" s="118">
        <v>0</v>
      </c>
      <c r="AD53" s="118">
        <v>0</v>
      </c>
      <c r="AE53" s="135">
        <v>0</v>
      </c>
      <c r="AF53" s="135">
        <v>0</v>
      </c>
      <c r="AG53" s="135">
        <v>0</v>
      </c>
      <c r="AH53" s="135">
        <v>0</v>
      </c>
      <c r="AI53" s="135">
        <v>0</v>
      </c>
      <c r="AJ53" s="135" t="s">
        <v>261</v>
      </c>
    </row>
    <row r="54" spans="2:39" x14ac:dyDescent="0.25">
      <c r="B54" s="17" t="s">
        <v>368</v>
      </c>
      <c r="C54" s="117">
        <v>0</v>
      </c>
      <c r="D54" s="117">
        <v>0</v>
      </c>
      <c r="E54" s="117">
        <v>-16409</v>
      </c>
      <c r="F54" s="117">
        <v>0</v>
      </c>
      <c r="G54" s="117">
        <v>-8759</v>
      </c>
      <c r="H54" s="137">
        <v>-30674</v>
      </c>
      <c r="I54" s="117">
        <v>-27962</v>
      </c>
      <c r="J54" s="137">
        <v>0</v>
      </c>
      <c r="K54" s="137">
        <v>0</v>
      </c>
      <c r="L54" s="137">
        <v>-67304</v>
      </c>
      <c r="M54" s="137">
        <v>-95406</v>
      </c>
      <c r="N54" s="137">
        <v>0</v>
      </c>
      <c r="O54" s="137">
        <v>0</v>
      </c>
      <c r="P54" s="137">
        <v>0</v>
      </c>
      <c r="Q54" s="137">
        <v>0</v>
      </c>
      <c r="R54" s="137">
        <v>0</v>
      </c>
      <c r="S54" s="137">
        <v>0</v>
      </c>
      <c r="T54" s="137">
        <v>0</v>
      </c>
      <c r="U54" s="137">
        <v>0</v>
      </c>
      <c r="V54" s="137">
        <v>0</v>
      </c>
      <c r="W54" s="135">
        <v>0</v>
      </c>
      <c r="X54" s="118">
        <v>0</v>
      </c>
      <c r="Y54" s="197">
        <v>0</v>
      </c>
      <c r="Z54" s="197">
        <v>0</v>
      </c>
      <c r="AA54" s="135">
        <v>0</v>
      </c>
      <c r="AB54" s="135">
        <v>0</v>
      </c>
      <c r="AC54" s="118">
        <v>0</v>
      </c>
      <c r="AD54" s="118">
        <v>0</v>
      </c>
      <c r="AE54" s="135">
        <v>0</v>
      </c>
      <c r="AF54" s="135">
        <v>0</v>
      </c>
      <c r="AG54" s="135">
        <v>0</v>
      </c>
      <c r="AH54" s="135">
        <v>0</v>
      </c>
      <c r="AI54" s="135">
        <v>0</v>
      </c>
      <c r="AJ54" s="135" t="s">
        <v>261</v>
      </c>
    </row>
    <row r="55" spans="2:39" x14ac:dyDescent="0.25">
      <c r="B55" s="17" t="s">
        <v>369</v>
      </c>
      <c r="C55" s="116">
        <v>0</v>
      </c>
      <c r="D55" s="116">
        <v>1289</v>
      </c>
      <c r="E55" s="116">
        <v>1289</v>
      </c>
      <c r="F55" s="116">
        <v>-221298</v>
      </c>
      <c r="G55" s="116">
        <v>1548</v>
      </c>
      <c r="H55" s="135">
        <v>-148880</v>
      </c>
      <c r="I55" s="116">
        <v>-148880</v>
      </c>
      <c r="J55" s="135">
        <v>-241568</v>
      </c>
      <c r="K55" s="135">
        <v>-112269</v>
      </c>
      <c r="L55" s="135">
        <v>-309546</v>
      </c>
      <c r="M55" s="135">
        <v>-358700</v>
      </c>
      <c r="N55" s="135">
        <v>-919965</v>
      </c>
      <c r="O55" s="135">
        <v>-153111</v>
      </c>
      <c r="P55" s="135">
        <v>-552817</v>
      </c>
      <c r="Q55" s="135">
        <v>-925279</v>
      </c>
      <c r="R55" s="135">
        <v>-1017125</v>
      </c>
      <c r="S55" s="135">
        <v>-51518</v>
      </c>
      <c r="T55" s="135">
        <v>-177815</v>
      </c>
      <c r="U55" s="135">
        <v>-225452</v>
      </c>
      <c r="V55" s="135">
        <v>-301199</v>
      </c>
      <c r="W55" s="135">
        <v>-608146</v>
      </c>
      <c r="X55" s="135">
        <v>-640858</v>
      </c>
      <c r="Y55" s="135">
        <v>-726530</v>
      </c>
      <c r="Z55" s="135">
        <v>-815005</v>
      </c>
      <c r="AA55" s="135">
        <v>-147262</v>
      </c>
      <c r="AB55" s="135">
        <v>-164577</v>
      </c>
      <c r="AC55" s="135">
        <v>-579074</v>
      </c>
      <c r="AD55" s="135">
        <v>-627568</v>
      </c>
      <c r="AE55" s="135">
        <v>-65162</v>
      </c>
      <c r="AF55" s="135">
        <v>-81463</v>
      </c>
      <c r="AG55" s="135">
        <v>-144076</v>
      </c>
      <c r="AH55" s="135">
        <v>-144076</v>
      </c>
      <c r="AI55" s="135">
        <v>-65005</v>
      </c>
      <c r="AJ55" s="135">
        <v>-81675</v>
      </c>
    </row>
    <row r="56" spans="2:39" x14ac:dyDescent="0.25">
      <c r="B56" s="17" t="s">
        <v>370</v>
      </c>
      <c r="C56" s="116">
        <v>0</v>
      </c>
      <c r="D56" s="116">
        <v>0</v>
      </c>
      <c r="E56" s="116">
        <v>0</v>
      </c>
      <c r="F56" s="116">
        <v>0</v>
      </c>
      <c r="G56" s="116">
        <v>0</v>
      </c>
      <c r="H56" s="135">
        <v>0</v>
      </c>
      <c r="I56" s="116">
        <v>0</v>
      </c>
      <c r="J56" s="135">
        <v>0</v>
      </c>
      <c r="K56" s="135">
        <v>0</v>
      </c>
      <c r="L56" s="135">
        <v>0</v>
      </c>
      <c r="M56" s="135">
        <v>0</v>
      </c>
      <c r="N56" s="135">
        <v>0</v>
      </c>
      <c r="O56" s="135">
        <v>0</v>
      </c>
      <c r="P56" s="135">
        <v>0</v>
      </c>
      <c r="Q56" s="135">
        <v>0</v>
      </c>
      <c r="R56" s="135">
        <v>0</v>
      </c>
      <c r="S56" s="135">
        <v>0</v>
      </c>
      <c r="T56" s="135">
        <v>0</v>
      </c>
      <c r="U56" s="135">
        <v>-17300</v>
      </c>
      <c r="V56" s="135">
        <v>0</v>
      </c>
      <c r="W56" s="135">
        <v>0</v>
      </c>
      <c r="X56" s="135">
        <v>0</v>
      </c>
      <c r="Y56" s="135">
        <v>-36674</v>
      </c>
      <c r="Z56" s="135">
        <v>-71518</v>
      </c>
      <c r="AA56" s="135">
        <v>-24735</v>
      </c>
      <c r="AB56" s="135">
        <v>-25000</v>
      </c>
      <c r="AC56" s="135">
        <v>-55898</v>
      </c>
      <c r="AD56" s="135">
        <v>-78931</v>
      </c>
      <c r="AE56" s="135">
        <v>-14536</v>
      </c>
      <c r="AF56" s="135">
        <v>-14536</v>
      </c>
      <c r="AG56" s="135">
        <v>-49608</v>
      </c>
      <c r="AH56" s="135">
        <v>-14536</v>
      </c>
      <c r="AI56" s="135">
        <v>0</v>
      </c>
      <c r="AJ56" s="135" t="s">
        <v>261</v>
      </c>
    </row>
    <row r="57" spans="2:39" ht="11.45" customHeight="1" x14ac:dyDescent="0.25">
      <c r="B57" s="17" t="s">
        <v>371</v>
      </c>
      <c r="C57" s="117">
        <v>-2693</v>
      </c>
      <c r="D57" s="117">
        <v>2175</v>
      </c>
      <c r="E57" s="117">
        <v>-979</v>
      </c>
      <c r="F57" s="117">
        <v>-594</v>
      </c>
      <c r="G57" s="117">
        <v>-140</v>
      </c>
      <c r="H57" s="137">
        <v>-1695</v>
      </c>
      <c r="I57" s="117">
        <v>-161</v>
      </c>
      <c r="J57" s="137">
        <v>1598</v>
      </c>
      <c r="K57" s="137" t="s">
        <v>261</v>
      </c>
      <c r="L57" s="136">
        <v>0</v>
      </c>
      <c r="M57" s="136">
        <v>0</v>
      </c>
      <c r="N57" s="136">
        <v>0</v>
      </c>
      <c r="O57" s="136">
        <v>0</v>
      </c>
      <c r="P57" s="136">
        <v>0</v>
      </c>
      <c r="Q57" s="136">
        <v>0</v>
      </c>
      <c r="R57" s="136">
        <v>0</v>
      </c>
      <c r="S57" s="136">
        <v>0</v>
      </c>
      <c r="T57" s="136">
        <v>0</v>
      </c>
      <c r="U57" s="136">
        <v>0</v>
      </c>
      <c r="V57" s="136" t="s">
        <v>261</v>
      </c>
      <c r="W57" s="198">
        <v>0</v>
      </c>
      <c r="X57" s="118">
        <v>0</v>
      </c>
      <c r="Y57" s="118">
        <v>0</v>
      </c>
      <c r="Z57" s="118">
        <v>0</v>
      </c>
      <c r="AA57" s="118">
        <v>0</v>
      </c>
      <c r="AB57" s="118">
        <v>0</v>
      </c>
      <c r="AC57" s="118">
        <v>0</v>
      </c>
      <c r="AD57" s="118">
        <v>0</v>
      </c>
      <c r="AE57" s="118">
        <v>0</v>
      </c>
      <c r="AF57" s="118">
        <v>0</v>
      </c>
      <c r="AG57" s="118">
        <v>0</v>
      </c>
      <c r="AH57" s="118">
        <v>0</v>
      </c>
      <c r="AI57" s="135">
        <v>0</v>
      </c>
      <c r="AJ57" s="135" t="s">
        <v>261</v>
      </c>
    </row>
    <row r="58" spans="2:39" s="108" customFormat="1" ht="3" customHeight="1" x14ac:dyDescent="0.25">
      <c r="B58" s="6"/>
      <c r="C58" s="107"/>
      <c r="D58" s="107"/>
      <c r="E58" s="107"/>
      <c r="F58" s="107"/>
      <c r="G58" s="107"/>
      <c r="H58" s="107"/>
      <c r="I58" s="107"/>
      <c r="J58" s="107"/>
      <c r="K58" s="107"/>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row>
    <row r="59" spans="2:39" s="108" customFormat="1" ht="3" customHeight="1" x14ac:dyDescent="0.25">
      <c r="B59" s="58"/>
      <c r="C59" s="119"/>
      <c r="D59" s="119"/>
      <c r="E59" s="119"/>
      <c r="F59" s="119"/>
      <c r="G59" s="119"/>
      <c r="H59" s="119"/>
      <c r="I59" s="119"/>
      <c r="J59" s="119"/>
      <c r="K59" s="11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11"/>
      <c r="AL59" s="11"/>
      <c r="AM59" s="11"/>
    </row>
    <row r="60" spans="2:39" ht="11.45" customHeight="1" x14ac:dyDescent="0.25">
      <c r="B60" s="23" t="s">
        <v>372</v>
      </c>
      <c r="C60" s="189">
        <v>-7238</v>
      </c>
      <c r="D60" s="147">
        <v>-13209</v>
      </c>
      <c r="E60" s="189">
        <v>-28711</v>
      </c>
      <c r="F60" s="191">
        <v>-262389</v>
      </c>
      <c r="G60" s="122">
        <v>-16998</v>
      </c>
      <c r="H60" s="191">
        <v>-203794</v>
      </c>
      <c r="I60" s="191">
        <v>-275819</v>
      </c>
      <c r="J60" s="191">
        <v>-354149</v>
      </c>
      <c r="K60" s="191">
        <v>-132466</v>
      </c>
      <c r="L60" s="191">
        <v>-351025</v>
      </c>
      <c r="M60" s="191">
        <v>-523848</v>
      </c>
      <c r="N60" s="191">
        <v>-1042762</v>
      </c>
      <c r="O60" s="191">
        <v>-180263</v>
      </c>
      <c r="P60" s="191">
        <v>-623052</v>
      </c>
      <c r="Q60" s="191">
        <v>-1052131</v>
      </c>
      <c r="R60" s="191">
        <v>-1274052</v>
      </c>
      <c r="S60" s="191">
        <v>-102314</v>
      </c>
      <c r="T60" s="191">
        <v>-287510</v>
      </c>
      <c r="U60" s="191">
        <v>-426979</v>
      </c>
      <c r="V60" s="191">
        <v>-591469</v>
      </c>
      <c r="W60" s="192">
        <v>-650975</v>
      </c>
      <c r="X60" s="192">
        <v>-737914</v>
      </c>
      <c r="Y60" s="192">
        <v>-910037</v>
      </c>
      <c r="Z60" s="192">
        <v>-1143051</v>
      </c>
      <c r="AA60" s="192">
        <v>-260998</v>
      </c>
      <c r="AB60" s="192">
        <v>-320490</v>
      </c>
      <c r="AC60" s="192">
        <v>-945543</v>
      </c>
      <c r="AD60" s="192">
        <v>-1091613</v>
      </c>
      <c r="AE60" s="192">
        <v>130312</v>
      </c>
      <c r="AF60" s="192">
        <v>-272268</v>
      </c>
      <c r="AG60" s="192">
        <v>-448036</v>
      </c>
      <c r="AH60" s="192">
        <v>-507070</v>
      </c>
      <c r="AI60" s="192">
        <v>-109783</v>
      </c>
      <c r="AJ60" s="192">
        <v>-200760</v>
      </c>
    </row>
    <row r="61" spans="2:39" s="108" customFormat="1" ht="3" customHeight="1" thickBot="1" x14ac:dyDescent="0.3">
      <c r="B61" s="194"/>
      <c r="C61" s="195"/>
      <c r="D61" s="195"/>
      <c r="E61" s="195"/>
      <c r="F61" s="195"/>
      <c r="G61" s="195"/>
      <c r="H61" s="195"/>
      <c r="I61" s="195"/>
      <c r="J61" s="195"/>
      <c r="K61" s="195"/>
      <c r="L61" s="196"/>
      <c r="M61" s="196"/>
      <c r="N61" s="196"/>
      <c r="O61" s="196"/>
      <c r="P61" s="196"/>
      <c r="Q61" s="196"/>
      <c r="R61" s="196"/>
      <c r="S61" s="196"/>
      <c r="T61" s="196"/>
      <c r="U61" s="196"/>
      <c r="V61" s="196"/>
      <c r="W61" s="196"/>
      <c r="X61" s="196"/>
      <c r="Y61" s="196"/>
      <c r="Z61" s="196"/>
      <c r="AA61" s="196"/>
      <c r="AB61" s="196"/>
      <c r="AC61" s="196"/>
      <c r="AD61" s="196"/>
      <c r="AE61" s="196"/>
      <c r="AF61" s="196"/>
      <c r="AG61" s="196"/>
      <c r="AH61" s="196"/>
      <c r="AI61" s="196"/>
      <c r="AJ61" s="196"/>
      <c r="AK61" s="11"/>
      <c r="AL61" s="11"/>
      <c r="AM61" s="11"/>
    </row>
    <row r="62" spans="2:39" ht="3.6" customHeight="1" x14ac:dyDescent="0.25">
      <c r="B62" s="6"/>
      <c r="C62" s="199"/>
      <c r="D62" s="131"/>
      <c r="E62" s="199"/>
      <c r="F62" s="199"/>
      <c r="G62" s="130"/>
      <c r="H62" s="189"/>
      <c r="I62" s="199"/>
      <c r="J62" s="199"/>
      <c r="K62" s="199"/>
      <c r="L62" s="199"/>
      <c r="M62" s="199"/>
      <c r="N62" s="130"/>
      <c r="O62" s="130"/>
      <c r="P62" s="130"/>
      <c r="Q62" s="130"/>
      <c r="R62" s="130"/>
      <c r="S62" s="130"/>
      <c r="T62" s="130"/>
      <c r="U62" s="130"/>
      <c r="V62" s="130"/>
      <c r="W62" s="128"/>
      <c r="X62" s="128"/>
      <c r="Y62" s="128"/>
      <c r="Z62" s="128"/>
      <c r="AA62" s="128"/>
      <c r="AB62" s="128"/>
      <c r="AC62" s="128"/>
      <c r="AD62" s="128"/>
      <c r="AE62" s="128"/>
      <c r="AF62" s="128"/>
      <c r="AG62" s="128"/>
      <c r="AH62" s="128"/>
      <c r="AI62" s="128"/>
      <c r="AJ62" s="128"/>
    </row>
    <row r="63" spans="2:39" x14ac:dyDescent="0.25">
      <c r="B63" s="13" t="s">
        <v>373</v>
      </c>
      <c r="C63" s="187"/>
      <c r="D63" s="113"/>
      <c r="E63" s="187"/>
      <c r="F63" s="187"/>
      <c r="G63" s="113"/>
      <c r="H63" s="113"/>
      <c r="I63" s="187"/>
      <c r="J63" s="187"/>
      <c r="K63" s="187"/>
      <c r="L63" s="187"/>
      <c r="M63" s="187"/>
      <c r="N63" s="113"/>
      <c r="O63" s="113"/>
      <c r="P63" s="113"/>
      <c r="Q63" s="113"/>
      <c r="R63" s="113"/>
      <c r="S63" s="113"/>
      <c r="T63" s="113"/>
      <c r="U63" s="113"/>
      <c r="V63" s="113"/>
      <c r="W63" s="113"/>
      <c r="X63" s="113"/>
      <c r="Y63" s="113"/>
      <c r="Z63" s="113"/>
      <c r="AA63" s="113"/>
      <c r="AB63" s="113"/>
      <c r="AC63" s="113"/>
      <c r="AD63" s="113"/>
      <c r="AE63" s="113"/>
      <c r="AF63" s="113"/>
      <c r="AG63" s="113"/>
      <c r="AH63" s="113"/>
      <c r="AI63" s="113"/>
      <c r="AJ63" s="113"/>
    </row>
    <row r="64" spans="2:39" s="108" customFormat="1" ht="3" customHeight="1" x14ac:dyDescent="0.25">
      <c r="B64" s="6"/>
      <c r="C64" s="107"/>
      <c r="D64" s="107"/>
      <c r="E64" s="107"/>
      <c r="F64" s="107"/>
      <c r="G64" s="107"/>
      <c r="H64" s="107"/>
      <c r="I64" s="107"/>
      <c r="J64" s="107"/>
      <c r="K64" s="107"/>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row>
    <row r="65" spans="2:39" x14ac:dyDescent="0.25">
      <c r="B65" s="17" t="s">
        <v>374</v>
      </c>
      <c r="C65" s="193">
        <v>0</v>
      </c>
      <c r="D65" s="198">
        <v>0</v>
      </c>
      <c r="E65" s="193">
        <v>0</v>
      </c>
      <c r="F65" s="193">
        <v>0</v>
      </c>
      <c r="G65" s="138">
        <v>0</v>
      </c>
      <c r="H65" s="198">
        <v>0</v>
      </c>
      <c r="I65" s="193">
        <v>0</v>
      </c>
      <c r="J65" s="193">
        <v>0</v>
      </c>
      <c r="K65" s="193">
        <v>0</v>
      </c>
      <c r="L65" s="193">
        <v>0</v>
      </c>
      <c r="M65" s="193">
        <v>0</v>
      </c>
      <c r="N65" s="198">
        <v>0</v>
      </c>
      <c r="O65" s="198">
        <v>0</v>
      </c>
      <c r="P65" s="198">
        <v>0</v>
      </c>
      <c r="Q65" s="198">
        <v>0</v>
      </c>
      <c r="R65" s="198">
        <v>0</v>
      </c>
      <c r="S65" s="198">
        <v>0</v>
      </c>
      <c r="T65" s="198">
        <v>0</v>
      </c>
      <c r="U65" s="138">
        <v>-922</v>
      </c>
      <c r="V65" s="198">
        <v>0</v>
      </c>
      <c r="W65" s="198">
        <v>0</v>
      </c>
      <c r="X65" s="198">
        <v>0</v>
      </c>
      <c r="Y65" s="138">
        <v>-12216</v>
      </c>
      <c r="Z65" s="138">
        <v>-112630</v>
      </c>
      <c r="AA65" s="138">
        <v>-10762</v>
      </c>
      <c r="AB65" s="138">
        <v>-11524</v>
      </c>
      <c r="AC65" s="138">
        <v>-126666</v>
      </c>
      <c r="AD65" s="138">
        <v>-128696</v>
      </c>
      <c r="AE65" s="138">
        <v>-769</v>
      </c>
      <c r="AF65" s="138">
        <v>-1543</v>
      </c>
      <c r="AG65" s="138">
        <v>-301692</v>
      </c>
      <c r="AH65" s="138">
        <v>-1624911</v>
      </c>
      <c r="AI65" s="135">
        <v>-5254</v>
      </c>
      <c r="AJ65" s="135">
        <v>-5254</v>
      </c>
    </row>
    <row r="66" spans="2:39" x14ac:dyDescent="0.25">
      <c r="B66" s="17" t="s">
        <v>375</v>
      </c>
      <c r="C66" s="193">
        <v>0</v>
      </c>
      <c r="D66" s="198">
        <v>0</v>
      </c>
      <c r="E66" s="193">
        <v>0</v>
      </c>
      <c r="F66" s="193">
        <v>0</v>
      </c>
      <c r="G66" s="138">
        <v>0</v>
      </c>
      <c r="H66" s="198">
        <v>0</v>
      </c>
      <c r="I66" s="193">
        <v>0</v>
      </c>
      <c r="J66" s="193">
        <v>0</v>
      </c>
      <c r="K66" s="193">
        <v>0</v>
      </c>
      <c r="L66" s="193">
        <v>0</v>
      </c>
      <c r="M66" s="193">
        <v>0</v>
      </c>
      <c r="N66" s="198">
        <v>0</v>
      </c>
      <c r="O66" s="198">
        <v>0</v>
      </c>
      <c r="P66" s="198">
        <v>0</v>
      </c>
      <c r="Q66" s="198">
        <v>0</v>
      </c>
      <c r="R66" s="198">
        <v>0</v>
      </c>
      <c r="S66" s="198">
        <v>0</v>
      </c>
      <c r="T66" s="198">
        <v>0</v>
      </c>
      <c r="U66" s="138">
        <v>0</v>
      </c>
      <c r="V66" s="198">
        <v>0</v>
      </c>
      <c r="W66" s="198">
        <v>0</v>
      </c>
      <c r="X66" s="198">
        <v>0</v>
      </c>
      <c r="Y66" s="138">
        <v>0</v>
      </c>
      <c r="Z66" s="138">
        <v>-175889</v>
      </c>
      <c r="AA66" s="138">
        <v>-48806</v>
      </c>
      <c r="AB66" s="138">
        <v>-87933</v>
      </c>
      <c r="AC66" s="138">
        <v>-156897</v>
      </c>
      <c r="AD66" s="138">
        <v>-177192</v>
      </c>
      <c r="AE66" s="138">
        <v>-44980</v>
      </c>
      <c r="AF66" s="138">
        <v>-110399</v>
      </c>
      <c r="AG66" s="138">
        <v>-185230</v>
      </c>
      <c r="AH66" s="138">
        <v>-309337</v>
      </c>
      <c r="AI66" s="135">
        <v>-28087</v>
      </c>
      <c r="AJ66" s="135">
        <v>-178721</v>
      </c>
    </row>
    <row r="67" spans="2:39" x14ac:dyDescent="0.25">
      <c r="B67" s="17" t="s">
        <v>376</v>
      </c>
      <c r="C67" s="138">
        <v>-284</v>
      </c>
      <c r="D67" s="138">
        <v>-3981</v>
      </c>
      <c r="E67" s="138">
        <v>-3981</v>
      </c>
      <c r="F67" s="138">
        <v>-6492</v>
      </c>
      <c r="G67" s="138" t="s">
        <v>261</v>
      </c>
      <c r="H67" s="138">
        <v>-23868</v>
      </c>
      <c r="I67" s="138">
        <v>-43094</v>
      </c>
      <c r="J67" s="138">
        <v>-75093</v>
      </c>
      <c r="K67" s="138">
        <v>-1316</v>
      </c>
      <c r="L67" s="138">
        <v>-99096</v>
      </c>
      <c r="M67" s="138">
        <v>-106019</v>
      </c>
      <c r="N67" s="138">
        <v>-155090</v>
      </c>
      <c r="O67" s="138">
        <v>-2010</v>
      </c>
      <c r="P67" s="138">
        <v>-12952</v>
      </c>
      <c r="Q67" s="138">
        <v>-130446</v>
      </c>
      <c r="R67" s="138">
        <v>-158076</v>
      </c>
      <c r="S67" s="138">
        <v>-14494</v>
      </c>
      <c r="T67" s="138">
        <v>-53795</v>
      </c>
      <c r="U67" s="138">
        <v>-68053</v>
      </c>
      <c r="V67" s="138">
        <v>-118378</v>
      </c>
      <c r="W67" s="138">
        <v>-15745</v>
      </c>
      <c r="X67" s="138">
        <v>-67305</v>
      </c>
      <c r="Y67" s="138">
        <v>-124468</v>
      </c>
      <c r="Z67" s="138">
        <v>0</v>
      </c>
      <c r="AA67" s="138">
        <v>0</v>
      </c>
      <c r="AB67" s="138">
        <v>0</v>
      </c>
      <c r="AC67" s="118">
        <v>0</v>
      </c>
      <c r="AD67" s="118">
        <v>0</v>
      </c>
      <c r="AE67" s="138">
        <v>0</v>
      </c>
      <c r="AF67" s="138">
        <v>0</v>
      </c>
      <c r="AG67" s="138">
        <v>0</v>
      </c>
      <c r="AH67" s="138">
        <v>0</v>
      </c>
      <c r="AI67" s="135">
        <v>0</v>
      </c>
      <c r="AJ67" s="135" t="s">
        <v>261</v>
      </c>
    </row>
    <row r="68" spans="2:39" x14ac:dyDescent="0.25">
      <c r="B68" s="17" t="s">
        <v>377</v>
      </c>
      <c r="C68" s="137" t="s">
        <v>261</v>
      </c>
      <c r="D68" s="137" t="s">
        <v>261</v>
      </c>
      <c r="E68" s="137" t="s">
        <v>261</v>
      </c>
      <c r="F68" s="137">
        <v>74980</v>
      </c>
      <c r="G68" s="137" t="s">
        <v>261</v>
      </c>
      <c r="H68" s="137">
        <v>0</v>
      </c>
      <c r="I68" s="137">
        <v>0</v>
      </c>
      <c r="J68" s="137">
        <v>7383</v>
      </c>
      <c r="K68" s="137">
        <v>911</v>
      </c>
      <c r="L68" s="137">
        <v>911</v>
      </c>
      <c r="M68" s="137">
        <v>100911</v>
      </c>
      <c r="N68" s="137">
        <v>605041</v>
      </c>
      <c r="O68" s="137">
        <v>0</v>
      </c>
      <c r="P68" s="137">
        <v>809539</v>
      </c>
      <c r="Q68" s="137">
        <v>809539</v>
      </c>
      <c r="R68" s="137">
        <v>809539</v>
      </c>
      <c r="S68" s="137">
        <v>0</v>
      </c>
      <c r="T68" s="137">
        <v>0</v>
      </c>
      <c r="U68" s="137" t="s">
        <v>261</v>
      </c>
      <c r="V68" s="137">
        <v>496885</v>
      </c>
      <c r="W68" s="135">
        <v>3663</v>
      </c>
      <c r="X68" s="137">
        <v>5288</v>
      </c>
      <c r="Y68" s="137">
        <v>5288</v>
      </c>
      <c r="Z68" s="137">
        <v>5288</v>
      </c>
      <c r="AA68" s="137">
        <v>0</v>
      </c>
      <c r="AB68" s="137">
        <v>0</v>
      </c>
      <c r="AC68" s="137">
        <v>492351</v>
      </c>
      <c r="AD68" s="137">
        <v>491593</v>
      </c>
      <c r="AE68" s="137">
        <v>0</v>
      </c>
      <c r="AF68" s="137">
        <v>0</v>
      </c>
      <c r="AG68" s="138">
        <v>0</v>
      </c>
      <c r="AH68" s="138">
        <v>1494881</v>
      </c>
      <c r="AI68" s="135">
        <v>0</v>
      </c>
      <c r="AJ68" s="135" t="s">
        <v>261</v>
      </c>
    </row>
    <row r="69" spans="2:39" x14ac:dyDescent="0.25">
      <c r="B69" s="17" t="s">
        <v>378</v>
      </c>
      <c r="C69" s="137">
        <v>0</v>
      </c>
      <c r="D69" s="137">
        <v>0</v>
      </c>
      <c r="E69" s="137">
        <v>0</v>
      </c>
      <c r="F69" s="137">
        <v>-106</v>
      </c>
      <c r="G69" s="137">
        <v>0</v>
      </c>
      <c r="H69" s="137">
        <v>0</v>
      </c>
      <c r="I69" s="137">
        <v>0</v>
      </c>
      <c r="J69" s="137">
        <v>0</v>
      </c>
      <c r="K69" s="137">
        <v>0</v>
      </c>
      <c r="L69" s="137">
        <v>0</v>
      </c>
      <c r="M69" s="137">
        <v>0</v>
      </c>
      <c r="N69" s="137">
        <v>0</v>
      </c>
      <c r="O69" s="137">
        <v>0</v>
      </c>
      <c r="P69" s="137">
        <v>0</v>
      </c>
      <c r="Q69" s="137">
        <v>0</v>
      </c>
      <c r="R69" s="137">
        <v>0</v>
      </c>
      <c r="S69" s="137">
        <v>0</v>
      </c>
      <c r="T69" s="137">
        <v>0</v>
      </c>
      <c r="U69" s="137">
        <v>0</v>
      </c>
      <c r="V69" s="137">
        <v>0</v>
      </c>
      <c r="W69" s="135">
        <v>0</v>
      </c>
      <c r="X69" s="137">
        <v>0</v>
      </c>
      <c r="Y69" s="137">
        <v>0</v>
      </c>
      <c r="Z69" s="137">
        <v>0</v>
      </c>
      <c r="AA69" s="137">
        <v>0</v>
      </c>
      <c r="AB69" s="137">
        <v>0</v>
      </c>
      <c r="AC69" s="137"/>
      <c r="AD69" s="137">
        <v>0</v>
      </c>
      <c r="AE69" s="137">
        <v>0</v>
      </c>
      <c r="AF69" s="137">
        <v>0</v>
      </c>
      <c r="AG69" s="138">
        <v>0</v>
      </c>
      <c r="AH69" s="138">
        <v>0</v>
      </c>
      <c r="AI69" s="135">
        <v>0</v>
      </c>
      <c r="AJ69" s="135" t="s">
        <v>261</v>
      </c>
    </row>
    <row r="70" spans="2:39" x14ac:dyDescent="0.25">
      <c r="B70" s="17" t="s">
        <v>379</v>
      </c>
      <c r="C70" s="138" t="s">
        <v>261</v>
      </c>
      <c r="D70" s="138" t="s">
        <v>261</v>
      </c>
      <c r="E70" s="138" t="s">
        <v>261</v>
      </c>
      <c r="F70" s="138">
        <v>0</v>
      </c>
      <c r="G70" s="138">
        <v>-7670</v>
      </c>
      <c r="H70" s="138">
        <v>-17316</v>
      </c>
      <c r="I70" s="138">
        <v>-27811</v>
      </c>
      <c r="J70" s="138">
        <v>-39779</v>
      </c>
      <c r="K70" s="138">
        <v>-11735</v>
      </c>
      <c r="L70" s="138">
        <v>-25538</v>
      </c>
      <c r="M70" s="138">
        <v>-40527</v>
      </c>
      <c r="N70" s="138">
        <v>-55455</v>
      </c>
      <c r="O70" s="138">
        <v>-17509</v>
      </c>
      <c r="P70" s="138">
        <v>-37888</v>
      </c>
      <c r="Q70" s="138">
        <v>-61909</v>
      </c>
      <c r="R70" s="138">
        <v>-87751</v>
      </c>
      <c r="S70" s="138">
        <v>-27476</v>
      </c>
      <c r="T70" s="138">
        <v>-55074</v>
      </c>
      <c r="U70" s="138">
        <v>-84509</v>
      </c>
      <c r="V70" s="138">
        <v>-113512</v>
      </c>
      <c r="W70" s="138">
        <v>-7976</v>
      </c>
      <c r="X70" s="138">
        <v>-66239</v>
      </c>
      <c r="Y70" s="138">
        <v>-100658</v>
      </c>
      <c r="Z70" s="138">
        <v>-31473</v>
      </c>
      <c r="AA70" s="138">
        <v>-9648</v>
      </c>
      <c r="AB70" s="138">
        <v>-19859</v>
      </c>
      <c r="AC70" s="138">
        <v>-30218</v>
      </c>
      <c r="AD70" s="138">
        <v>-41221</v>
      </c>
      <c r="AE70" s="138">
        <v>-11904</v>
      </c>
      <c r="AF70" s="138">
        <v>-24222</v>
      </c>
      <c r="AG70" s="138">
        <v>-36869</v>
      </c>
      <c r="AH70" s="138">
        <v>-49411</v>
      </c>
      <c r="AI70" s="135">
        <v>-13792</v>
      </c>
      <c r="AJ70" s="135">
        <v>-27273</v>
      </c>
    </row>
    <row r="71" spans="2:39" x14ac:dyDescent="0.25">
      <c r="B71" s="17" t="s">
        <v>380</v>
      </c>
      <c r="C71" s="138">
        <v>0</v>
      </c>
      <c r="D71" s="138">
        <v>0</v>
      </c>
      <c r="E71" s="138">
        <v>0</v>
      </c>
      <c r="F71" s="138">
        <v>0</v>
      </c>
      <c r="G71" s="138">
        <v>0</v>
      </c>
      <c r="H71" s="138">
        <v>0</v>
      </c>
      <c r="I71" s="138">
        <v>0</v>
      </c>
      <c r="J71" s="138">
        <v>0</v>
      </c>
      <c r="K71" s="138">
        <v>0</v>
      </c>
      <c r="L71" s="138">
        <v>0</v>
      </c>
      <c r="M71" s="138">
        <v>0</v>
      </c>
      <c r="N71" s="138">
        <v>0</v>
      </c>
      <c r="O71" s="138">
        <v>0</v>
      </c>
      <c r="P71" s="138">
        <v>0</v>
      </c>
      <c r="Q71" s="138">
        <v>0</v>
      </c>
      <c r="R71" s="138">
        <v>0</v>
      </c>
      <c r="S71" s="138">
        <v>0</v>
      </c>
      <c r="T71" s="138">
        <v>0</v>
      </c>
      <c r="U71" s="138">
        <v>0</v>
      </c>
      <c r="V71" s="138">
        <v>0</v>
      </c>
      <c r="W71" s="138">
        <v>-24621</v>
      </c>
      <c r="X71" s="138">
        <v>0</v>
      </c>
      <c r="Y71" s="138">
        <v>0</v>
      </c>
      <c r="Z71" s="138">
        <v>-103911</v>
      </c>
      <c r="AA71" s="138">
        <v>-26903</v>
      </c>
      <c r="AB71" s="138">
        <v>-53924</v>
      </c>
      <c r="AC71" s="138">
        <v>-82567</v>
      </c>
      <c r="AD71" s="138">
        <v>-111605</v>
      </c>
      <c r="AE71" s="138">
        <v>-29167</v>
      </c>
      <c r="AF71" s="138">
        <v>-58793</v>
      </c>
      <c r="AG71" s="138">
        <v>-89732</v>
      </c>
      <c r="AH71" s="138">
        <v>-121475</v>
      </c>
      <c r="AI71" s="135">
        <v>-32200</v>
      </c>
      <c r="AJ71" s="135">
        <v>-64366</v>
      </c>
    </row>
    <row r="72" spans="2:39" x14ac:dyDescent="0.25">
      <c r="B72" s="17" t="s">
        <v>381</v>
      </c>
      <c r="C72" s="137">
        <v>0</v>
      </c>
      <c r="D72" s="137">
        <v>0</v>
      </c>
      <c r="E72" s="137">
        <v>0</v>
      </c>
      <c r="F72" s="137">
        <v>0</v>
      </c>
      <c r="G72" s="137">
        <v>0</v>
      </c>
      <c r="H72" s="137">
        <v>0</v>
      </c>
      <c r="I72" s="137">
        <v>0</v>
      </c>
      <c r="J72" s="137">
        <v>0</v>
      </c>
      <c r="K72" s="137">
        <v>0</v>
      </c>
      <c r="L72" s="137">
        <v>0</v>
      </c>
      <c r="M72" s="137">
        <v>0</v>
      </c>
      <c r="N72" s="137">
        <v>0</v>
      </c>
      <c r="O72" s="137">
        <v>-64752</v>
      </c>
      <c r="P72" s="137">
        <v>-64752</v>
      </c>
      <c r="Q72" s="137">
        <v>-98541</v>
      </c>
      <c r="R72" s="137">
        <v>-213722</v>
      </c>
      <c r="S72" s="137">
        <v>-88763</v>
      </c>
      <c r="T72" s="137">
        <v>-152317</v>
      </c>
      <c r="U72" s="137">
        <v>-152317</v>
      </c>
      <c r="V72" s="137">
        <v>-152317</v>
      </c>
      <c r="W72" s="135">
        <v>0</v>
      </c>
      <c r="X72" s="137">
        <v>-12369</v>
      </c>
      <c r="Y72" s="137">
        <v>-12369</v>
      </c>
      <c r="Z72" s="137">
        <v>-12369</v>
      </c>
      <c r="AA72" s="137">
        <v>0</v>
      </c>
      <c r="AB72" s="137">
        <v>0</v>
      </c>
      <c r="AC72" s="137">
        <v>0</v>
      </c>
      <c r="AD72" s="137">
        <v>0</v>
      </c>
      <c r="AE72" s="137">
        <v>0</v>
      </c>
      <c r="AF72" s="137">
        <v>0</v>
      </c>
      <c r="AG72" s="137">
        <v>0</v>
      </c>
      <c r="AH72" s="137">
        <v>0</v>
      </c>
      <c r="AI72" s="135">
        <v>-69511</v>
      </c>
      <c r="AJ72" s="135" t="s">
        <v>261</v>
      </c>
    </row>
    <row r="73" spans="2:39" x14ac:dyDescent="0.25">
      <c r="B73" s="17" t="s">
        <v>382</v>
      </c>
      <c r="C73" s="137"/>
      <c r="D73" s="137"/>
      <c r="E73" s="137"/>
      <c r="F73" s="137"/>
      <c r="G73" s="137"/>
      <c r="H73" s="137"/>
      <c r="I73" s="137"/>
      <c r="J73" s="137"/>
      <c r="K73" s="137"/>
      <c r="L73" s="137"/>
      <c r="M73" s="137"/>
      <c r="N73" s="137"/>
      <c r="O73" s="137"/>
      <c r="P73" s="137"/>
      <c r="Q73" s="137"/>
      <c r="R73" s="137"/>
      <c r="S73" s="137"/>
      <c r="T73" s="137"/>
      <c r="U73" s="137"/>
      <c r="V73" s="137"/>
      <c r="W73" s="135"/>
      <c r="X73" s="137"/>
      <c r="Y73" s="137"/>
      <c r="Z73" s="137"/>
      <c r="AA73" s="137"/>
      <c r="AB73" s="137"/>
      <c r="AC73" s="137"/>
      <c r="AD73" s="137"/>
      <c r="AE73" s="137"/>
      <c r="AF73" s="137"/>
      <c r="AG73" s="138">
        <v>-11128</v>
      </c>
      <c r="AH73" s="138">
        <v>-77002</v>
      </c>
      <c r="AI73" s="135">
        <v>0</v>
      </c>
      <c r="AJ73" s="135">
        <v>-133011</v>
      </c>
    </row>
    <row r="74" spans="2:39" ht="13.5" customHeight="1" x14ac:dyDescent="0.25">
      <c r="B74" s="17" t="s">
        <v>383</v>
      </c>
      <c r="C74" s="138">
        <v>0</v>
      </c>
      <c r="D74" s="138">
        <v>0</v>
      </c>
      <c r="E74" s="138">
        <v>0</v>
      </c>
      <c r="F74" s="138">
        <v>0</v>
      </c>
      <c r="G74" s="138">
        <v>0</v>
      </c>
      <c r="H74" s="138">
        <v>0</v>
      </c>
      <c r="I74" s="138">
        <v>0</v>
      </c>
      <c r="J74" s="138">
        <v>0</v>
      </c>
      <c r="K74" s="138">
        <v>0</v>
      </c>
      <c r="L74" s="138">
        <v>0</v>
      </c>
      <c r="M74" s="138">
        <v>0</v>
      </c>
      <c r="N74" s="138">
        <v>0</v>
      </c>
      <c r="O74" s="138">
        <v>0</v>
      </c>
      <c r="P74" s="138">
        <v>23505</v>
      </c>
      <c r="Q74" s="138">
        <v>32721</v>
      </c>
      <c r="R74" s="138">
        <v>0</v>
      </c>
      <c r="S74" s="138">
        <v>0</v>
      </c>
      <c r="T74" s="138">
        <v>0</v>
      </c>
      <c r="U74" s="138">
        <v>0</v>
      </c>
      <c r="V74" s="138" t="s">
        <v>261</v>
      </c>
      <c r="W74" s="138">
        <v>0</v>
      </c>
      <c r="X74" s="198">
        <v>0</v>
      </c>
      <c r="Y74" s="198">
        <v>0</v>
      </c>
      <c r="Z74" s="138">
        <v>9791</v>
      </c>
      <c r="AA74" s="138">
        <v>826</v>
      </c>
      <c r="AB74" s="138">
        <v>5541</v>
      </c>
      <c r="AC74" s="138">
        <v>6041</v>
      </c>
      <c r="AD74" s="138">
        <v>9376</v>
      </c>
      <c r="AE74" s="138">
        <v>1622</v>
      </c>
      <c r="AF74" s="138">
        <v>24249</v>
      </c>
      <c r="AG74" s="138">
        <v>25733</v>
      </c>
      <c r="AH74" s="138">
        <v>25733</v>
      </c>
      <c r="AI74" s="135">
        <v>1930</v>
      </c>
      <c r="AJ74" s="135">
        <v>9902</v>
      </c>
    </row>
    <row r="75" spans="2:39" x14ac:dyDescent="0.25">
      <c r="B75" s="17" t="s">
        <v>384</v>
      </c>
      <c r="C75" s="137">
        <v>0</v>
      </c>
      <c r="D75" s="137">
        <v>55000</v>
      </c>
      <c r="E75" s="137">
        <v>56304</v>
      </c>
      <c r="F75" s="137">
        <v>156304</v>
      </c>
      <c r="G75" s="137">
        <v>150000</v>
      </c>
      <c r="H75" s="137">
        <v>150000</v>
      </c>
      <c r="I75" s="137">
        <v>167628</v>
      </c>
      <c r="J75" s="137">
        <v>167628</v>
      </c>
      <c r="K75" s="137" t="s">
        <v>261</v>
      </c>
      <c r="L75" s="137" t="s">
        <v>261</v>
      </c>
      <c r="M75" s="137" t="s">
        <v>261</v>
      </c>
      <c r="N75" s="137">
        <v>5444</v>
      </c>
      <c r="O75" s="137">
        <v>0</v>
      </c>
      <c r="P75" s="137">
        <v>0</v>
      </c>
      <c r="Q75" s="137">
        <v>0</v>
      </c>
      <c r="R75" s="137">
        <v>0</v>
      </c>
      <c r="S75" s="137">
        <v>0</v>
      </c>
      <c r="T75" s="137">
        <v>0</v>
      </c>
      <c r="U75" s="137">
        <v>0</v>
      </c>
      <c r="V75" s="137" t="s">
        <v>261</v>
      </c>
      <c r="W75" s="138">
        <v>0</v>
      </c>
      <c r="X75" s="118">
        <v>0</v>
      </c>
      <c r="Y75" s="118">
        <v>0</v>
      </c>
      <c r="Z75" s="118">
        <v>0</v>
      </c>
      <c r="AA75" s="118">
        <v>0</v>
      </c>
      <c r="AB75" s="137">
        <v>0</v>
      </c>
      <c r="AC75" s="138">
        <v>0</v>
      </c>
      <c r="AD75" s="137">
        <v>0</v>
      </c>
      <c r="AE75" s="118">
        <v>0</v>
      </c>
      <c r="AF75" s="118">
        <v>0</v>
      </c>
      <c r="AG75" s="138"/>
      <c r="AH75" s="138"/>
      <c r="AI75" s="135">
        <v>0</v>
      </c>
      <c r="AJ75" s="135" t="s">
        <v>261</v>
      </c>
    </row>
    <row r="76" spans="2:39" x14ac:dyDescent="0.25">
      <c r="B76" s="17" t="s">
        <v>385</v>
      </c>
      <c r="C76" s="138">
        <v>0</v>
      </c>
      <c r="D76" s="138">
        <v>0</v>
      </c>
      <c r="E76" s="138">
        <v>0</v>
      </c>
      <c r="F76" s="138">
        <v>0</v>
      </c>
      <c r="G76" s="138">
        <v>0</v>
      </c>
      <c r="H76" s="138">
        <v>0</v>
      </c>
      <c r="I76" s="138">
        <v>0</v>
      </c>
      <c r="J76" s="138">
        <v>0</v>
      </c>
      <c r="K76" s="138">
        <v>0</v>
      </c>
      <c r="L76" s="138">
        <v>0</v>
      </c>
      <c r="M76" s="138">
        <v>0</v>
      </c>
      <c r="N76" s="138">
        <v>0</v>
      </c>
      <c r="O76" s="138">
        <v>0</v>
      </c>
      <c r="P76" s="138">
        <v>0</v>
      </c>
      <c r="Q76" s="138">
        <v>0</v>
      </c>
      <c r="R76" s="138">
        <v>33336</v>
      </c>
      <c r="S76" s="138">
        <v>0</v>
      </c>
      <c r="T76" s="138">
        <v>0</v>
      </c>
      <c r="U76" s="138">
        <v>0</v>
      </c>
      <c r="V76" s="138" t="s">
        <v>261</v>
      </c>
      <c r="W76" s="138">
        <v>0</v>
      </c>
      <c r="X76" s="198">
        <v>0</v>
      </c>
      <c r="Y76" s="138">
        <v>3546</v>
      </c>
      <c r="Z76" s="138">
        <v>0</v>
      </c>
      <c r="AA76" s="138">
        <v>0</v>
      </c>
      <c r="AB76" s="138">
        <v>0</v>
      </c>
      <c r="AC76" s="138"/>
      <c r="AD76" s="138">
        <v>0</v>
      </c>
      <c r="AE76" s="138">
        <v>0</v>
      </c>
      <c r="AF76" s="138">
        <v>0</v>
      </c>
      <c r="AG76" s="138"/>
      <c r="AH76" s="138"/>
      <c r="AI76" s="135">
        <v>0</v>
      </c>
      <c r="AJ76" s="135" t="s">
        <v>261</v>
      </c>
    </row>
    <row r="77" spans="2:39" x14ac:dyDescent="0.25">
      <c r="B77" s="17" t="s">
        <v>386</v>
      </c>
      <c r="C77" s="137">
        <v>0</v>
      </c>
      <c r="D77" s="136">
        <v>0</v>
      </c>
      <c r="E77" s="137" t="s">
        <v>261</v>
      </c>
      <c r="F77" s="137">
        <v>0</v>
      </c>
      <c r="G77" s="137">
        <v>0</v>
      </c>
      <c r="H77" s="136">
        <v>0</v>
      </c>
      <c r="I77" s="137">
        <v>992778</v>
      </c>
      <c r="J77" s="137">
        <v>992778</v>
      </c>
      <c r="K77" s="137">
        <v>389170</v>
      </c>
      <c r="L77" s="137">
        <v>389170</v>
      </c>
      <c r="M77" s="137">
        <v>389170</v>
      </c>
      <c r="N77" s="137">
        <v>389170</v>
      </c>
      <c r="O77" s="137">
        <v>0</v>
      </c>
      <c r="P77" s="137">
        <v>0</v>
      </c>
      <c r="Q77" s="137">
        <v>0</v>
      </c>
      <c r="R77" s="137">
        <v>0</v>
      </c>
      <c r="S77" s="137">
        <v>0</v>
      </c>
      <c r="T77" s="137">
        <v>0</v>
      </c>
      <c r="U77" s="137">
        <v>0</v>
      </c>
      <c r="V77" s="137">
        <v>0</v>
      </c>
      <c r="W77" s="138">
        <v>0</v>
      </c>
      <c r="X77" s="118">
        <v>0</v>
      </c>
      <c r="Y77" s="118">
        <v>0</v>
      </c>
      <c r="Z77" s="118">
        <v>0</v>
      </c>
      <c r="AA77" s="118">
        <v>0</v>
      </c>
      <c r="AB77" s="137">
        <v>0</v>
      </c>
      <c r="AC77" s="138">
        <v>0</v>
      </c>
      <c r="AD77" s="137">
        <v>0</v>
      </c>
      <c r="AE77" s="118">
        <v>0</v>
      </c>
      <c r="AF77" s="118">
        <v>0</v>
      </c>
      <c r="AG77" s="138"/>
      <c r="AH77" s="138"/>
      <c r="AI77" s="135">
        <v>0</v>
      </c>
      <c r="AJ77" s="135" t="s">
        <v>261</v>
      </c>
    </row>
    <row r="78" spans="2:39" x14ac:dyDescent="0.25">
      <c r="B78" s="17" t="s">
        <v>387</v>
      </c>
      <c r="C78" s="137">
        <v>0</v>
      </c>
      <c r="D78" s="136">
        <v>0</v>
      </c>
      <c r="E78" s="137">
        <v>0</v>
      </c>
      <c r="F78" s="137">
        <v>0</v>
      </c>
      <c r="G78" s="137">
        <v>0</v>
      </c>
      <c r="H78" s="136">
        <v>0</v>
      </c>
      <c r="I78" s="137">
        <v>-79670</v>
      </c>
      <c r="J78" s="137">
        <v>-79670</v>
      </c>
      <c r="K78" s="137">
        <v>-19704</v>
      </c>
      <c r="L78" s="137">
        <v>-19704</v>
      </c>
      <c r="M78" s="137">
        <v>-19704</v>
      </c>
      <c r="N78" s="137">
        <v>-19704</v>
      </c>
      <c r="O78" s="137">
        <v>0</v>
      </c>
      <c r="P78" s="137">
        <v>0</v>
      </c>
      <c r="Q78" s="137">
        <v>0</v>
      </c>
      <c r="R78" s="137">
        <v>0</v>
      </c>
      <c r="S78" s="137">
        <v>0</v>
      </c>
      <c r="T78" s="137">
        <v>0</v>
      </c>
      <c r="U78" s="137">
        <v>0</v>
      </c>
      <c r="V78" s="137" t="s">
        <v>261</v>
      </c>
      <c r="W78" s="138">
        <v>0</v>
      </c>
      <c r="X78" s="118">
        <v>0</v>
      </c>
      <c r="Y78" s="118">
        <v>0</v>
      </c>
      <c r="Z78" s="118">
        <v>0</v>
      </c>
      <c r="AA78" s="118">
        <v>0</v>
      </c>
      <c r="AB78" s="137">
        <v>0</v>
      </c>
      <c r="AC78" s="138">
        <v>0</v>
      </c>
      <c r="AD78" s="137">
        <v>0</v>
      </c>
      <c r="AE78" s="118">
        <v>0</v>
      </c>
      <c r="AF78" s="118">
        <v>0</v>
      </c>
      <c r="AG78" s="138"/>
      <c r="AH78" s="138"/>
      <c r="AI78" s="135">
        <v>0</v>
      </c>
      <c r="AJ78" s="135" t="s">
        <v>261</v>
      </c>
    </row>
    <row r="79" spans="2:39" x14ac:dyDescent="0.25">
      <c r="B79" s="17" t="s">
        <v>388</v>
      </c>
      <c r="C79" s="137">
        <v>0</v>
      </c>
      <c r="D79" s="136">
        <v>0</v>
      </c>
      <c r="E79" s="137">
        <v>0</v>
      </c>
      <c r="F79" s="137">
        <v>-5845</v>
      </c>
      <c r="G79" s="137">
        <v>0</v>
      </c>
      <c r="H79" s="136">
        <v>-7621</v>
      </c>
      <c r="I79" s="137">
        <v>-47964</v>
      </c>
      <c r="J79" s="137">
        <v>-51812</v>
      </c>
      <c r="K79" s="137">
        <v>-1600</v>
      </c>
      <c r="L79" s="137">
        <v>-5770</v>
      </c>
      <c r="M79" s="137">
        <v>-8622</v>
      </c>
      <c r="N79" s="137">
        <v>-12984</v>
      </c>
      <c r="O79" s="137">
        <v>-4275</v>
      </c>
      <c r="P79" s="137">
        <v>-10617</v>
      </c>
      <c r="Q79" s="137">
        <v>-15663</v>
      </c>
      <c r="R79" s="137">
        <v>-18648</v>
      </c>
      <c r="S79" s="137">
        <v>-4669</v>
      </c>
      <c r="T79" s="137">
        <v>-11212</v>
      </c>
      <c r="U79" s="137">
        <v>-15726</v>
      </c>
      <c r="V79" s="137">
        <v>-19736</v>
      </c>
      <c r="W79" s="138">
        <v>-6130</v>
      </c>
      <c r="X79" s="137">
        <v>-10300</v>
      </c>
      <c r="Y79" s="137">
        <v>-15914</v>
      </c>
      <c r="Z79" s="137">
        <v>-18750</v>
      </c>
      <c r="AA79" s="137">
        <v>-3712</v>
      </c>
      <c r="AB79" s="137">
        <v>-9399</v>
      </c>
      <c r="AC79" s="138">
        <v>-13368</v>
      </c>
      <c r="AD79" s="137">
        <v>-18289</v>
      </c>
      <c r="AE79" s="137">
        <v>-3991</v>
      </c>
      <c r="AF79" s="137">
        <v>-138479</v>
      </c>
      <c r="AG79" s="138">
        <v>-142568</v>
      </c>
      <c r="AH79" s="138">
        <v>-146813</v>
      </c>
      <c r="AI79" s="135">
        <v>-1721</v>
      </c>
      <c r="AJ79" s="135">
        <v>-314882</v>
      </c>
    </row>
    <row r="80" spans="2:39" s="108" customFormat="1" ht="3" customHeight="1" x14ac:dyDescent="0.25">
      <c r="B80" s="6"/>
      <c r="C80" s="107"/>
      <c r="D80" s="107"/>
      <c r="E80" s="107"/>
      <c r="F80" s="107"/>
      <c r="G80" s="107"/>
      <c r="H80" s="107"/>
      <c r="I80" s="107"/>
      <c r="J80" s="107"/>
      <c r="K80" s="107"/>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row>
    <row r="81" spans="1:39" s="108" customFormat="1" ht="3" customHeight="1" x14ac:dyDescent="0.25">
      <c r="B81" s="58"/>
      <c r="C81" s="119"/>
      <c r="D81" s="119"/>
      <c r="E81" s="119"/>
      <c r="F81" s="119"/>
      <c r="G81" s="119"/>
      <c r="H81" s="119"/>
      <c r="I81" s="119"/>
      <c r="J81" s="119"/>
      <c r="K81" s="11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11"/>
      <c r="AL81" s="11"/>
      <c r="AM81" s="11"/>
    </row>
    <row r="82" spans="1:39" x14ac:dyDescent="0.25">
      <c r="B82" s="23" t="s">
        <v>389</v>
      </c>
      <c r="C82" s="191">
        <v>-284</v>
      </c>
      <c r="D82" s="191">
        <v>51019</v>
      </c>
      <c r="E82" s="191">
        <v>52323</v>
      </c>
      <c r="F82" s="191">
        <v>218841</v>
      </c>
      <c r="G82" s="191">
        <v>142330</v>
      </c>
      <c r="H82" s="191">
        <v>101195</v>
      </c>
      <c r="I82" s="191">
        <v>961867</v>
      </c>
      <c r="J82" s="191">
        <v>921435</v>
      </c>
      <c r="K82" s="191">
        <v>355726</v>
      </c>
      <c r="L82" s="191">
        <v>239973</v>
      </c>
      <c r="M82" s="191">
        <v>315209</v>
      </c>
      <c r="N82" s="191">
        <v>756422</v>
      </c>
      <c r="O82" s="191">
        <v>-88546</v>
      </c>
      <c r="P82" s="191">
        <v>706835</v>
      </c>
      <c r="Q82" s="191">
        <v>535701</v>
      </c>
      <c r="R82" s="191">
        <v>364678</v>
      </c>
      <c r="S82" s="191">
        <v>-135402</v>
      </c>
      <c r="T82" s="191">
        <v>-272398</v>
      </c>
      <c r="U82" s="191">
        <v>-321527</v>
      </c>
      <c r="V82" s="191">
        <v>92942</v>
      </c>
      <c r="W82" s="192">
        <v>-50809</v>
      </c>
      <c r="X82" s="192">
        <v>-150925</v>
      </c>
      <c r="Y82" s="192">
        <v>-256791</v>
      </c>
      <c r="Z82" s="192">
        <v>-439943</v>
      </c>
      <c r="AA82" s="192">
        <v>-99005</v>
      </c>
      <c r="AB82" s="192">
        <v>-177098</v>
      </c>
      <c r="AC82" s="193">
        <v>88676</v>
      </c>
      <c r="AD82" s="192">
        <v>23966</v>
      </c>
      <c r="AE82" s="192">
        <v>-89189</v>
      </c>
      <c r="AF82" s="192">
        <v>-309187</v>
      </c>
      <c r="AG82" s="193">
        <v>-741486</v>
      </c>
      <c r="AH82" s="193">
        <v>-808335</v>
      </c>
      <c r="AI82" s="193">
        <v>-148635</v>
      </c>
      <c r="AJ82" s="193">
        <v>-713605</v>
      </c>
    </row>
    <row r="83" spans="1:39" s="108" customFormat="1" ht="3" customHeight="1" thickBot="1" x14ac:dyDescent="0.3">
      <c r="B83" s="194"/>
      <c r="C83" s="195"/>
      <c r="D83" s="195"/>
      <c r="E83" s="195"/>
      <c r="F83" s="195"/>
      <c r="G83" s="195"/>
      <c r="H83" s="195"/>
      <c r="I83" s="195"/>
      <c r="J83" s="195"/>
      <c r="K83" s="195"/>
      <c r="L83" s="196"/>
      <c r="M83" s="196"/>
      <c r="N83" s="196"/>
      <c r="O83" s="196"/>
      <c r="P83" s="196"/>
      <c r="Q83" s="196"/>
      <c r="R83" s="196"/>
      <c r="S83" s="196"/>
      <c r="T83" s="196"/>
      <c r="U83" s="196"/>
      <c r="V83" s="196"/>
      <c r="W83" s="196"/>
      <c r="X83" s="196"/>
      <c r="Y83" s="196"/>
      <c r="Z83" s="196"/>
      <c r="AA83" s="196"/>
      <c r="AB83" s="196"/>
      <c r="AC83" s="196"/>
      <c r="AD83" s="196"/>
      <c r="AE83" s="196"/>
      <c r="AF83" s="196"/>
      <c r="AG83" s="196"/>
      <c r="AH83" s="196"/>
      <c r="AI83" s="196"/>
      <c r="AJ83" s="196"/>
      <c r="AK83" s="11"/>
      <c r="AL83" s="11"/>
      <c r="AM83" s="11"/>
    </row>
    <row r="84" spans="1:39" s="108" customFormat="1" ht="3" customHeight="1" x14ac:dyDescent="0.25">
      <c r="B84" s="6"/>
      <c r="C84" s="107"/>
      <c r="D84" s="107"/>
      <c r="E84" s="107"/>
      <c r="F84" s="107"/>
      <c r="G84" s="107"/>
      <c r="H84" s="107"/>
      <c r="I84" s="107"/>
      <c r="J84" s="107"/>
      <c r="K84" s="107"/>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row>
    <row r="85" spans="1:39" x14ac:dyDescent="0.25">
      <c r="B85" s="43" t="s">
        <v>351</v>
      </c>
      <c r="C85" s="137"/>
      <c r="D85" s="137"/>
      <c r="E85" s="137"/>
      <c r="F85" s="137"/>
      <c r="G85" s="137" t="s">
        <v>261</v>
      </c>
      <c r="H85" s="137"/>
      <c r="I85" s="137">
        <v>14531</v>
      </c>
      <c r="J85" s="137">
        <v>14447</v>
      </c>
      <c r="K85" s="137">
        <v>15244</v>
      </c>
      <c r="L85" s="137">
        <v>19888</v>
      </c>
      <c r="M85" s="137">
        <v>21746</v>
      </c>
      <c r="N85" s="137">
        <v>16666</v>
      </c>
      <c r="O85" s="137">
        <v>3984</v>
      </c>
      <c r="P85" s="137">
        <v>-24622</v>
      </c>
      <c r="Q85" s="137">
        <v>-18376</v>
      </c>
      <c r="R85" s="137">
        <v>-17973</v>
      </c>
      <c r="S85" s="137">
        <v>-126</v>
      </c>
      <c r="T85" s="137">
        <v>-320</v>
      </c>
      <c r="U85" s="137">
        <v>-293</v>
      </c>
      <c r="V85" s="137">
        <v>-852</v>
      </c>
      <c r="W85" s="135">
        <v>-161</v>
      </c>
      <c r="X85" s="137">
        <v>-539</v>
      </c>
      <c r="Y85" s="137">
        <v>-448</v>
      </c>
      <c r="Z85" s="137">
        <v>-681</v>
      </c>
      <c r="AA85" s="137">
        <v>190</v>
      </c>
      <c r="AB85" s="137">
        <v>797</v>
      </c>
      <c r="AC85" s="137">
        <v>-7462</v>
      </c>
      <c r="AD85" s="137">
        <v>-7027</v>
      </c>
      <c r="AE85" s="137">
        <v>-476</v>
      </c>
      <c r="AF85" s="137">
        <v>-2049</v>
      </c>
      <c r="AG85" s="137">
        <v>-2430</v>
      </c>
      <c r="AH85" s="137">
        <v>-1816</v>
      </c>
      <c r="AI85" s="135">
        <v>-893</v>
      </c>
      <c r="AJ85" s="135">
        <v>-2365</v>
      </c>
    </row>
    <row r="86" spans="1:39" s="108" customFormat="1" ht="3" customHeight="1" x14ac:dyDescent="0.25">
      <c r="B86" s="6"/>
      <c r="C86" s="107"/>
      <c r="D86" s="107"/>
      <c r="E86" s="107"/>
      <c r="F86" s="107"/>
      <c r="G86" s="107"/>
      <c r="H86" s="107"/>
      <c r="I86" s="107"/>
      <c r="J86" s="107"/>
      <c r="K86" s="107"/>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row>
    <row r="87" spans="1:39" s="108" customFormat="1" ht="3" customHeight="1" x14ac:dyDescent="0.25">
      <c r="A87" s="200"/>
      <c r="B87" s="58"/>
      <c r="C87" s="119"/>
      <c r="D87" s="119"/>
      <c r="E87" s="119"/>
      <c r="F87" s="119"/>
      <c r="G87" s="119"/>
      <c r="H87" s="119"/>
      <c r="I87" s="119"/>
      <c r="J87" s="119"/>
      <c r="K87" s="11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11"/>
      <c r="AL87" s="11"/>
      <c r="AM87" s="11"/>
    </row>
    <row r="88" spans="1:39" x14ac:dyDescent="0.25">
      <c r="B88" s="23" t="s">
        <v>390</v>
      </c>
      <c r="C88" s="191">
        <v>10956</v>
      </c>
      <c r="D88" s="191">
        <v>71221</v>
      </c>
      <c r="E88" s="191">
        <v>87473</v>
      </c>
      <c r="F88" s="191">
        <v>36770</v>
      </c>
      <c r="G88" s="191">
        <v>183064</v>
      </c>
      <c r="H88" s="191">
        <v>6211</v>
      </c>
      <c r="I88" s="191">
        <v>916695</v>
      </c>
      <c r="J88" s="191">
        <v>880949</v>
      </c>
      <c r="K88" s="191">
        <v>339900</v>
      </c>
      <c r="L88" s="191">
        <v>98253</v>
      </c>
      <c r="M88" s="191">
        <v>122023</v>
      </c>
      <c r="N88" s="191">
        <v>101833</v>
      </c>
      <c r="O88" s="191">
        <v>-85546</v>
      </c>
      <c r="P88" s="191">
        <v>379676</v>
      </c>
      <c r="Q88" s="191">
        <v>-6108</v>
      </c>
      <c r="R88" s="191">
        <v>-296480</v>
      </c>
      <c r="S88" s="191">
        <v>40873</v>
      </c>
      <c r="T88" s="191">
        <v>-132312</v>
      </c>
      <c r="U88" s="191">
        <v>-32918</v>
      </c>
      <c r="V88" s="191">
        <v>344520</v>
      </c>
      <c r="W88" s="192">
        <v>-370391</v>
      </c>
      <c r="X88" s="191">
        <v>-351886</v>
      </c>
      <c r="Y88" s="191">
        <v>-271073.86047999992</v>
      </c>
      <c r="Z88" s="191">
        <v>-540052</v>
      </c>
      <c r="AA88" s="191">
        <v>58047</v>
      </c>
      <c r="AB88" s="191">
        <v>170378</v>
      </c>
      <c r="AC88" s="191">
        <v>283846</v>
      </c>
      <c r="AD88" s="191">
        <v>357985</v>
      </c>
      <c r="AE88" s="191">
        <v>243873</v>
      </c>
      <c r="AF88" s="191">
        <v>188092</v>
      </c>
      <c r="AG88" s="191">
        <v>85811</v>
      </c>
      <c r="AH88" s="191">
        <v>214366</v>
      </c>
      <c r="AI88" s="192">
        <v>207485</v>
      </c>
      <c r="AJ88" s="192">
        <v>-118891</v>
      </c>
    </row>
    <row r="89" spans="1:39" s="108" customFormat="1" ht="3" customHeight="1" thickBot="1" x14ac:dyDescent="0.3">
      <c r="A89" s="201"/>
      <c r="B89" s="194"/>
      <c r="C89" s="195"/>
      <c r="D89" s="195"/>
      <c r="E89" s="195"/>
      <c r="F89" s="195"/>
      <c r="G89" s="195"/>
      <c r="H89" s="195"/>
      <c r="I89" s="195"/>
      <c r="J89" s="195"/>
      <c r="K89" s="195"/>
      <c r="L89" s="196"/>
      <c r="M89" s="196"/>
      <c r="N89" s="196"/>
      <c r="O89" s="196"/>
      <c r="P89" s="196"/>
      <c r="Q89" s="196"/>
      <c r="R89" s="196"/>
      <c r="S89" s="196"/>
      <c r="T89" s="196"/>
      <c r="U89" s="196"/>
      <c r="V89" s="196"/>
      <c r="W89" s="196"/>
      <c r="X89" s="196"/>
      <c r="Y89" s="196"/>
      <c r="Z89" s="196"/>
      <c r="AA89" s="196"/>
      <c r="AB89" s="196"/>
      <c r="AC89" s="196"/>
      <c r="AD89" s="196"/>
      <c r="AE89" s="196"/>
      <c r="AF89" s="196"/>
      <c r="AG89" s="196"/>
      <c r="AH89" s="196"/>
      <c r="AI89" s="196"/>
      <c r="AJ89" s="196"/>
      <c r="AK89" s="11"/>
      <c r="AL89" s="11"/>
      <c r="AM89" s="11"/>
    </row>
    <row r="90" spans="1:39" s="108" customFormat="1" ht="3" customHeight="1" x14ac:dyDescent="0.25">
      <c r="B90" s="6"/>
      <c r="C90" s="107"/>
      <c r="D90" s="107"/>
      <c r="E90" s="107"/>
      <c r="F90" s="107"/>
      <c r="G90" s="107"/>
      <c r="H90" s="107"/>
      <c r="I90" s="107"/>
      <c r="J90" s="107"/>
      <c r="K90" s="107"/>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row>
    <row r="91" spans="1:39" s="108" customFormat="1" ht="3" customHeight="1" x14ac:dyDescent="0.25">
      <c r="A91" s="200"/>
      <c r="B91" s="58"/>
      <c r="C91" s="119"/>
      <c r="D91" s="119"/>
      <c r="E91" s="119"/>
      <c r="F91" s="119"/>
      <c r="G91" s="119"/>
      <c r="H91" s="119"/>
      <c r="I91" s="119"/>
      <c r="J91" s="119"/>
      <c r="K91" s="11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11"/>
      <c r="AL91" s="11"/>
      <c r="AM91" s="11"/>
    </row>
    <row r="92" spans="1:39" x14ac:dyDescent="0.25">
      <c r="B92" s="43" t="s">
        <v>391</v>
      </c>
      <c r="C92" s="137">
        <v>25490</v>
      </c>
      <c r="D92" s="137">
        <v>25490</v>
      </c>
      <c r="E92" s="137">
        <v>25490</v>
      </c>
      <c r="F92" s="137">
        <v>25490</v>
      </c>
      <c r="G92" s="137">
        <v>62260</v>
      </c>
      <c r="H92" s="137">
        <v>62260</v>
      </c>
      <c r="I92" s="137">
        <v>62260</v>
      </c>
      <c r="J92" s="137">
        <v>62260</v>
      </c>
      <c r="K92" s="137">
        <v>943209</v>
      </c>
      <c r="L92" s="137">
        <v>943209</v>
      </c>
      <c r="M92" s="137">
        <v>943209</v>
      </c>
      <c r="N92" s="137">
        <v>943209</v>
      </c>
      <c r="O92" s="137">
        <v>1045042</v>
      </c>
      <c r="P92" s="137">
        <v>1045042</v>
      </c>
      <c r="Q92" s="137">
        <v>1045042</v>
      </c>
      <c r="R92" s="137">
        <v>1045042</v>
      </c>
      <c r="S92" s="137">
        <v>748562</v>
      </c>
      <c r="T92" s="137">
        <v>748562</v>
      </c>
      <c r="U92" s="137">
        <v>748562</v>
      </c>
      <c r="V92" s="137">
        <v>748562</v>
      </c>
      <c r="W92" s="135">
        <v>1093082</v>
      </c>
      <c r="X92" s="137">
        <v>1093082</v>
      </c>
      <c r="Y92" s="137">
        <v>1093082</v>
      </c>
      <c r="Z92" s="137">
        <v>1093082</v>
      </c>
      <c r="AA92" s="138">
        <v>553030</v>
      </c>
      <c r="AB92" s="138">
        <v>553030</v>
      </c>
      <c r="AC92" s="138">
        <v>553030</v>
      </c>
      <c r="AD92" s="138">
        <v>553030</v>
      </c>
      <c r="AE92" s="138">
        <v>911015</v>
      </c>
      <c r="AF92" s="138">
        <v>911015</v>
      </c>
      <c r="AG92" s="138">
        <v>911015</v>
      </c>
      <c r="AH92" s="138">
        <v>911015</v>
      </c>
      <c r="AI92" s="135">
        <v>1125381</v>
      </c>
      <c r="AJ92" s="135">
        <v>1125381</v>
      </c>
    </row>
    <row r="93" spans="1:39" x14ac:dyDescent="0.25">
      <c r="B93" s="43" t="s">
        <v>392</v>
      </c>
      <c r="C93" s="137">
        <v>36446</v>
      </c>
      <c r="D93" s="137">
        <v>96711</v>
      </c>
      <c r="E93" s="137">
        <v>112963</v>
      </c>
      <c r="F93" s="137">
        <v>62260</v>
      </c>
      <c r="G93" s="137">
        <v>245324</v>
      </c>
      <c r="H93" s="137">
        <v>68471</v>
      </c>
      <c r="I93" s="137">
        <v>993486</v>
      </c>
      <c r="J93" s="137">
        <v>943209</v>
      </c>
      <c r="K93" s="137">
        <v>1283109</v>
      </c>
      <c r="L93" s="137">
        <v>1041462</v>
      </c>
      <c r="M93" s="137">
        <v>1065232</v>
      </c>
      <c r="N93" s="137">
        <v>1045042</v>
      </c>
      <c r="O93" s="137">
        <v>959496</v>
      </c>
      <c r="P93" s="137">
        <v>1424718</v>
      </c>
      <c r="Q93" s="137">
        <v>1038934</v>
      </c>
      <c r="R93" s="137">
        <v>748562</v>
      </c>
      <c r="S93" s="137">
        <v>789435</v>
      </c>
      <c r="T93" s="137">
        <v>616250</v>
      </c>
      <c r="U93" s="137">
        <v>715644</v>
      </c>
      <c r="V93" s="137">
        <v>1093082</v>
      </c>
      <c r="W93" s="135">
        <v>722691</v>
      </c>
      <c r="X93" s="137">
        <v>741196</v>
      </c>
      <c r="Y93" s="137">
        <v>822008</v>
      </c>
      <c r="Z93" s="137">
        <v>553030</v>
      </c>
      <c r="AA93" s="135">
        <v>611077</v>
      </c>
      <c r="AB93" s="135">
        <v>723408</v>
      </c>
      <c r="AC93" s="135">
        <v>836876</v>
      </c>
      <c r="AD93" s="135">
        <v>911015</v>
      </c>
      <c r="AE93" s="135">
        <v>1154888</v>
      </c>
      <c r="AF93" s="135">
        <v>1099107</v>
      </c>
      <c r="AG93" s="138">
        <v>996826</v>
      </c>
      <c r="AH93" s="138">
        <v>1125381</v>
      </c>
      <c r="AI93" s="135">
        <v>1332866</v>
      </c>
      <c r="AJ93" s="135">
        <v>1006490</v>
      </c>
    </row>
    <row r="94" spans="1:39" s="108" customFormat="1" ht="3" customHeight="1" thickBot="1" x14ac:dyDescent="0.3">
      <c r="A94" s="202"/>
      <c r="B94" s="27"/>
      <c r="C94" s="141"/>
      <c r="D94" s="141"/>
      <c r="E94" s="141"/>
      <c r="F94" s="141"/>
      <c r="G94" s="141"/>
      <c r="H94" s="141"/>
      <c r="I94" s="141"/>
      <c r="J94" s="141"/>
      <c r="K94" s="141"/>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11"/>
      <c r="AL94" s="11"/>
      <c r="AM94" s="11"/>
    </row>
    <row r="95" spans="1:39" ht="12" thickTop="1" x14ac:dyDescent="0.25">
      <c r="AA95" s="203"/>
      <c r="AB95" s="203"/>
      <c r="AC95" s="203"/>
      <c r="AD95" s="203"/>
      <c r="AE95" s="203"/>
      <c r="AF95" s="203"/>
      <c r="AG95" s="203"/>
      <c r="AH95" s="203"/>
      <c r="AI95" s="203"/>
      <c r="AJ95" s="203"/>
    </row>
    <row r="96" spans="1:39" x14ac:dyDescent="0.25">
      <c r="AA96" s="203"/>
      <c r="AB96" s="203"/>
      <c r="AC96" s="203"/>
      <c r="AD96" s="203"/>
      <c r="AE96" s="203"/>
      <c r="AF96" s="203"/>
      <c r="AG96" s="203"/>
      <c r="AH96" s="203"/>
      <c r="AI96" s="203"/>
      <c r="AJ96" s="203"/>
    </row>
    <row r="98" spans="28:36" x14ac:dyDescent="0.25">
      <c r="AB98" s="204"/>
      <c r="AC98" s="204"/>
      <c r="AD98" s="204"/>
      <c r="AF98" s="204"/>
      <c r="AG98" s="204"/>
      <c r="AH98" s="204"/>
      <c r="AI98" s="204"/>
      <c r="AJ98" s="204"/>
    </row>
    <row r="99" spans="28:36" x14ac:dyDescent="0.25">
      <c r="AB99" s="204"/>
      <c r="AC99" s="204"/>
      <c r="AD99" s="204"/>
      <c r="AF99" s="204"/>
      <c r="AG99" s="204"/>
      <c r="AH99" s="204"/>
      <c r="AI99" s="204"/>
      <c r="AJ99" s="204"/>
    </row>
  </sheetData>
  <mergeCells count="9">
    <mergeCell ref="AI4:AJ4"/>
    <mergeCell ref="AA4:AD4"/>
    <mergeCell ref="AE4:AH4"/>
    <mergeCell ref="C4:F4"/>
    <mergeCell ref="G4:J4"/>
    <mergeCell ref="K4:N4"/>
    <mergeCell ref="O4:R4"/>
    <mergeCell ref="S4:V4"/>
    <mergeCell ref="W4:Z4"/>
  </mergeCells>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7D057-59F5-084B-B534-57DAB91D8A5C}">
  <sheetPr codeName="Sheet6">
    <tabColor rgb="FFD31C5B"/>
  </sheetPr>
  <dimension ref="B2:AW44"/>
  <sheetViews>
    <sheetView showGridLines="0" zoomScale="115" zoomScaleNormal="115" workbookViewId="0">
      <pane xSplit="2" ySplit="5" topLeftCell="AQ6" activePane="bottomRight" state="frozen"/>
      <selection pane="topRight" activeCell="AQ1" sqref="AQ1:AQ1048576"/>
      <selection pane="bottomLeft" activeCell="AQ1" sqref="AQ1:AQ1048576"/>
      <selection pane="bottomRight"/>
    </sheetView>
  </sheetViews>
  <sheetFormatPr defaultColWidth="8.5703125" defaultRowHeight="11.25" outlineLevelCol="1" x14ac:dyDescent="0.25"/>
  <cols>
    <col min="1" max="1" width="2.42578125" style="3" customWidth="1"/>
    <col min="2" max="2" width="27.42578125" style="3" customWidth="1"/>
    <col min="3" max="5" width="5.85546875" style="3" hidden="1" customWidth="1" outlineLevel="1"/>
    <col min="6" max="6" width="5.42578125" style="3" hidden="1" customWidth="1" outlineLevel="1"/>
    <col min="7" max="7" width="7.42578125" style="3" bestFit="1" customWidth="1" collapsed="1"/>
    <col min="8" max="11" width="7.42578125" style="3" hidden="1" customWidth="1" outlineLevel="1"/>
    <col min="12" max="12" width="7.42578125" style="3" bestFit="1" customWidth="1" collapsed="1"/>
    <col min="13" max="16" width="7.42578125" style="3" hidden="1" customWidth="1" outlineLevel="1"/>
    <col min="17" max="17" width="8.5703125" style="3" bestFit="1" customWidth="1" collapsed="1"/>
    <col min="18" max="21" width="7.42578125" style="3" hidden="1" customWidth="1" outlineLevel="1"/>
    <col min="22" max="22" width="7.42578125" style="3" bestFit="1" customWidth="1" collapsed="1"/>
    <col min="23" max="25" width="7.42578125" style="3" hidden="1" customWidth="1" outlineLevel="1" collapsed="1"/>
    <col min="26" max="26" width="7.42578125" style="3" hidden="1" customWidth="1" outlineLevel="1"/>
    <col min="27" max="27" width="7.42578125" style="3" bestFit="1" customWidth="1" collapsed="1"/>
    <col min="28" max="31" width="7.42578125" style="3" hidden="1" customWidth="1" outlineLevel="1"/>
    <col min="32" max="32" width="8.7109375" style="3" bestFit="1" customWidth="1" collapsed="1"/>
    <col min="33" max="36" width="7.42578125" style="3" hidden="1" customWidth="1" outlineLevel="1"/>
    <col min="37" max="37" width="7.7109375" style="3" bestFit="1" customWidth="1" collapsed="1"/>
    <col min="38" max="41" width="7.42578125" style="3" hidden="1" customWidth="1" outlineLevel="1"/>
    <col min="42" max="42" width="8" style="3" bestFit="1" customWidth="1" collapsed="1"/>
    <col min="43" max="43" width="7.5703125" style="3" bestFit="1" customWidth="1"/>
    <col min="44" max="44" width="7.42578125" style="3" customWidth="1"/>
    <col min="45" max="45" width="8.5703125" style="3"/>
    <col min="46" max="46" width="11.5703125" style="3" bestFit="1" customWidth="1"/>
    <col min="47" max="16384" width="8.5703125" style="3"/>
  </cols>
  <sheetData>
    <row r="2" spans="2:48" ht="33.75" x14ac:dyDescent="0.25">
      <c r="B2" s="140" t="s">
        <v>393</v>
      </c>
      <c r="C2" s="6"/>
      <c r="D2" s="6"/>
      <c r="E2" s="6"/>
      <c r="F2" s="6"/>
      <c r="G2" s="6"/>
      <c r="H2" s="6"/>
      <c r="I2" s="6"/>
      <c r="J2" s="6"/>
      <c r="K2" s="6"/>
      <c r="L2" s="6"/>
      <c r="M2" s="6"/>
    </row>
    <row r="3" spans="2:48" ht="12" x14ac:dyDescent="0.25">
      <c r="B3" s="9" t="s">
        <v>3</v>
      </c>
      <c r="C3" s="63"/>
      <c r="D3" s="63"/>
      <c r="E3" s="63"/>
      <c r="F3" s="63"/>
      <c r="G3" s="63"/>
      <c r="H3" s="63"/>
      <c r="I3" s="63"/>
      <c r="J3" s="63"/>
      <c r="K3" s="63"/>
      <c r="L3" s="63"/>
      <c r="M3" s="63"/>
      <c r="AT3" s="352" t="s">
        <v>2</v>
      </c>
    </row>
    <row r="4" spans="2:48" x14ac:dyDescent="0.25">
      <c r="C4" s="371">
        <v>2018</v>
      </c>
      <c r="D4" s="371"/>
      <c r="E4" s="371"/>
      <c r="F4" s="371"/>
      <c r="G4" s="371"/>
      <c r="H4" s="371">
        <v>2019</v>
      </c>
      <c r="I4" s="371"/>
      <c r="J4" s="371"/>
      <c r="K4" s="371"/>
      <c r="L4" s="371"/>
      <c r="M4" s="371">
        <v>2020</v>
      </c>
      <c r="N4" s="371"/>
      <c r="O4" s="371"/>
      <c r="P4" s="371"/>
      <c r="Q4" s="371"/>
      <c r="R4" s="371">
        <v>2021</v>
      </c>
      <c r="S4" s="371"/>
      <c r="T4" s="371"/>
      <c r="U4" s="371"/>
      <c r="V4" s="371"/>
      <c r="W4" s="371">
        <v>2022</v>
      </c>
      <c r="X4" s="371"/>
      <c r="Y4" s="371"/>
      <c r="Z4" s="371"/>
      <c r="AA4" s="371"/>
      <c r="AB4" s="371">
        <v>2023</v>
      </c>
      <c r="AC4" s="371"/>
      <c r="AD4" s="371"/>
      <c r="AE4" s="371"/>
      <c r="AF4" s="371"/>
      <c r="AG4" s="371">
        <v>2024</v>
      </c>
      <c r="AH4" s="371"/>
      <c r="AI4" s="371"/>
      <c r="AJ4" s="371"/>
      <c r="AK4" s="371"/>
      <c r="AL4" s="371">
        <v>2025</v>
      </c>
      <c r="AM4" s="371"/>
      <c r="AN4" s="371"/>
      <c r="AO4" s="371"/>
      <c r="AP4" s="371"/>
      <c r="AQ4" s="371">
        <v>2026</v>
      </c>
      <c r="AR4" s="371"/>
    </row>
    <row r="5" spans="2:48" s="106" customFormat="1" x14ac:dyDescent="0.25">
      <c r="C5" s="7" t="s">
        <v>4</v>
      </c>
      <c r="D5" s="7" t="s">
        <v>5</v>
      </c>
      <c r="E5" s="7" t="s">
        <v>6</v>
      </c>
      <c r="F5" s="7" t="s">
        <v>7</v>
      </c>
      <c r="G5" s="7" t="s">
        <v>8</v>
      </c>
      <c r="H5" s="7" t="s">
        <v>9</v>
      </c>
      <c r="I5" s="7" t="s">
        <v>10</v>
      </c>
      <c r="J5" s="7" t="s">
        <v>11</v>
      </c>
      <c r="K5" s="7" t="s">
        <v>12</v>
      </c>
      <c r="L5" s="7" t="s">
        <v>13</v>
      </c>
      <c r="M5" s="7" t="s">
        <v>14</v>
      </c>
      <c r="N5" s="7" t="s">
        <v>15</v>
      </c>
      <c r="O5" s="7" t="s">
        <v>16</v>
      </c>
      <c r="P5" s="7" t="s">
        <v>17</v>
      </c>
      <c r="Q5" s="7" t="s">
        <v>18</v>
      </c>
      <c r="R5" s="7" t="s">
        <v>19</v>
      </c>
      <c r="S5" s="7" t="s">
        <v>20</v>
      </c>
      <c r="T5" s="7" t="s">
        <v>21</v>
      </c>
      <c r="U5" s="7" t="s">
        <v>22</v>
      </c>
      <c r="V5" s="7" t="s">
        <v>23</v>
      </c>
      <c r="W5" s="7" t="s">
        <v>24</v>
      </c>
      <c r="X5" s="7" t="s">
        <v>25</v>
      </c>
      <c r="Y5" s="7" t="s">
        <v>26</v>
      </c>
      <c r="Z5" s="7" t="s">
        <v>27</v>
      </c>
      <c r="AA5" s="7" t="s">
        <v>28</v>
      </c>
      <c r="AB5" s="7" t="s">
        <v>29</v>
      </c>
      <c r="AC5" s="7" t="s">
        <v>30</v>
      </c>
      <c r="AD5" s="7" t="s">
        <v>31</v>
      </c>
      <c r="AE5" s="7" t="s">
        <v>32</v>
      </c>
      <c r="AF5" s="7" t="s">
        <v>33</v>
      </c>
      <c r="AG5" s="7" t="s">
        <v>34</v>
      </c>
      <c r="AH5" s="7" t="s">
        <v>35</v>
      </c>
      <c r="AI5" s="7" t="s">
        <v>36</v>
      </c>
      <c r="AJ5" s="7" t="s">
        <v>37</v>
      </c>
      <c r="AK5" s="7" t="s">
        <v>38</v>
      </c>
      <c r="AL5" s="7" t="s">
        <v>39</v>
      </c>
      <c r="AM5" s="7" t="s">
        <v>40</v>
      </c>
      <c r="AN5" s="7" t="s">
        <v>41</v>
      </c>
      <c r="AO5" s="7" t="s">
        <v>42</v>
      </c>
      <c r="AP5" s="7" t="s">
        <v>43</v>
      </c>
      <c r="AQ5" s="7" t="s">
        <v>44</v>
      </c>
      <c r="AR5" s="7" t="s">
        <v>45</v>
      </c>
    </row>
    <row r="6" spans="2:48" s="108" customFormat="1" ht="3" customHeight="1" x14ac:dyDescent="0.25">
      <c r="B6" s="6"/>
      <c r="C6" s="107"/>
      <c r="D6" s="107"/>
      <c r="E6" s="107"/>
      <c r="F6" s="107"/>
      <c r="G6" s="107"/>
      <c r="H6" s="107"/>
      <c r="I6" s="107"/>
      <c r="J6" s="107"/>
      <c r="K6" s="107"/>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row>
    <row r="7" spans="2:48" ht="11.45" customHeight="1" x14ac:dyDescent="0.25">
      <c r="B7" s="6" t="s">
        <v>394</v>
      </c>
      <c r="C7" s="205">
        <v>18857</v>
      </c>
      <c r="D7" s="205">
        <v>22591</v>
      </c>
      <c r="E7" s="205">
        <v>26946</v>
      </c>
      <c r="F7" s="205">
        <v>26338</v>
      </c>
      <c r="G7" s="205">
        <v>94734</v>
      </c>
      <c r="H7" s="205">
        <v>49476</v>
      </c>
      <c r="I7" s="205">
        <v>21326</v>
      </c>
      <c r="J7" s="205">
        <v>48984</v>
      </c>
      <c r="K7" s="205">
        <v>52976</v>
      </c>
      <c r="L7" s="205">
        <v>172762</v>
      </c>
      <c r="M7" s="206">
        <v>103670</v>
      </c>
      <c r="N7" s="206">
        <v>63886</v>
      </c>
      <c r="O7" s="206">
        <v>79575</v>
      </c>
      <c r="P7" s="206">
        <v>60856</v>
      </c>
      <c r="Q7" s="206">
        <v>307987</v>
      </c>
      <c r="R7" s="206">
        <v>113348</v>
      </c>
      <c r="S7" s="206">
        <v>21945</v>
      </c>
      <c r="T7" s="206">
        <v>57989</v>
      </c>
      <c r="U7" s="206">
        <v>49001</v>
      </c>
      <c r="V7" s="206">
        <v>242283</v>
      </c>
      <c r="W7" s="206">
        <v>134942</v>
      </c>
      <c r="X7" s="206">
        <v>106073</v>
      </c>
      <c r="Y7" s="206">
        <v>80410</v>
      </c>
      <c r="Z7" s="206">
        <v>71331</v>
      </c>
      <c r="AA7" s="206">
        <v>392756</v>
      </c>
      <c r="AB7" s="205">
        <v>117773</v>
      </c>
      <c r="AC7" s="205">
        <v>87537</v>
      </c>
      <c r="AD7" s="206">
        <v>98220</v>
      </c>
      <c r="AE7" s="205">
        <v>101886</v>
      </c>
      <c r="AF7" s="206">
        <v>405416</v>
      </c>
      <c r="AG7" s="205">
        <v>208299</v>
      </c>
      <c r="AH7" s="205">
        <v>162200</v>
      </c>
      <c r="AI7" s="205">
        <v>124142</v>
      </c>
      <c r="AJ7" s="205">
        <v>154279</v>
      </c>
      <c r="AK7" s="205">
        <v>648920</v>
      </c>
      <c r="AL7" s="205">
        <v>257036</v>
      </c>
      <c r="AM7" s="205">
        <v>176542</v>
      </c>
      <c r="AN7" s="205">
        <v>159420</v>
      </c>
      <c r="AO7" s="205">
        <v>175444.6</v>
      </c>
      <c r="AP7" s="205">
        <v>768442.6</v>
      </c>
      <c r="AQ7" s="205">
        <v>261763.21999999997</v>
      </c>
      <c r="AR7" s="205">
        <v>201294</v>
      </c>
      <c r="AS7" s="151"/>
    </row>
    <row r="8" spans="2:48" ht="11.45" customHeight="1" x14ac:dyDescent="0.25">
      <c r="B8" s="3" t="s">
        <v>395</v>
      </c>
      <c r="C8" s="198">
        <v>-637</v>
      </c>
      <c r="D8" s="198">
        <v>-384</v>
      </c>
      <c r="E8" s="198">
        <v>-2323</v>
      </c>
      <c r="F8" s="198">
        <v>2356</v>
      </c>
      <c r="G8" s="198">
        <v>-2274</v>
      </c>
      <c r="H8" s="198">
        <v>7069</v>
      </c>
      <c r="I8" s="198">
        <v>15071</v>
      </c>
      <c r="J8" s="198">
        <v>-5066</v>
      </c>
      <c r="K8" s="198">
        <v>3602</v>
      </c>
      <c r="L8" s="198">
        <v>20676</v>
      </c>
      <c r="M8" s="118">
        <v>-11154</v>
      </c>
      <c r="N8" s="118">
        <v>9176</v>
      </c>
      <c r="O8" s="118">
        <v>11620</v>
      </c>
      <c r="P8" s="118">
        <v>26337</v>
      </c>
      <c r="Q8" s="118">
        <v>35979</v>
      </c>
      <c r="R8" s="118">
        <v>19857</v>
      </c>
      <c r="S8" s="118">
        <v>68427</v>
      </c>
      <c r="T8" s="118">
        <v>35397</v>
      </c>
      <c r="U8" s="118">
        <v>55549</v>
      </c>
      <c r="V8" s="118">
        <v>179230</v>
      </c>
      <c r="W8" s="118">
        <v>56722</v>
      </c>
      <c r="X8" s="118">
        <v>60802</v>
      </c>
      <c r="Y8" s="118">
        <v>62731</v>
      </c>
      <c r="Z8" s="118">
        <v>67596</v>
      </c>
      <c r="AA8" s="118">
        <v>247851</v>
      </c>
      <c r="AB8" s="198">
        <v>96552</v>
      </c>
      <c r="AC8" s="138">
        <v>90226</v>
      </c>
      <c r="AD8" s="135">
        <v>80535</v>
      </c>
      <c r="AE8" s="137">
        <v>79661</v>
      </c>
      <c r="AF8" s="135">
        <v>346974</v>
      </c>
      <c r="AG8" s="198">
        <v>74366</v>
      </c>
      <c r="AH8" s="138">
        <v>68551</v>
      </c>
      <c r="AI8" s="138">
        <v>99844</v>
      </c>
      <c r="AJ8" s="138">
        <v>104698</v>
      </c>
      <c r="AK8" s="138">
        <v>347459</v>
      </c>
      <c r="AL8" s="198">
        <v>94994</v>
      </c>
      <c r="AM8" s="198">
        <v>94809</v>
      </c>
      <c r="AN8" s="138">
        <v>99583</v>
      </c>
      <c r="AO8" s="138">
        <v>76695</v>
      </c>
      <c r="AP8" s="138">
        <v>366081</v>
      </c>
      <c r="AQ8" s="138">
        <v>94350</v>
      </c>
      <c r="AR8" s="138">
        <v>98939</v>
      </c>
      <c r="AS8" s="151"/>
      <c r="AT8" s="53"/>
      <c r="AU8" s="53"/>
    </row>
    <row r="9" spans="2:48" ht="11.45" customHeight="1" x14ac:dyDescent="0.25">
      <c r="B9" s="3" t="s">
        <v>396</v>
      </c>
      <c r="C9" s="198">
        <v>1394</v>
      </c>
      <c r="D9" s="198">
        <v>267</v>
      </c>
      <c r="E9" s="198">
        <v>1477</v>
      </c>
      <c r="F9" s="198">
        <v>850</v>
      </c>
      <c r="G9" s="198">
        <v>3988</v>
      </c>
      <c r="H9" s="198">
        <v>2229</v>
      </c>
      <c r="I9" s="198">
        <v>1725</v>
      </c>
      <c r="J9" s="198">
        <v>5748</v>
      </c>
      <c r="K9" s="198">
        <v>4473</v>
      </c>
      <c r="L9" s="198">
        <v>14175</v>
      </c>
      <c r="M9" s="118">
        <v>6057</v>
      </c>
      <c r="N9" s="118">
        <v>6341</v>
      </c>
      <c r="O9" s="118">
        <v>4690</v>
      </c>
      <c r="P9" s="118">
        <v>9979</v>
      </c>
      <c r="Q9" s="118">
        <v>27067</v>
      </c>
      <c r="R9" s="118">
        <v>8674</v>
      </c>
      <c r="S9" s="118">
        <v>4855</v>
      </c>
      <c r="T9" s="118">
        <v>5017</v>
      </c>
      <c r="U9" s="118">
        <v>12633</v>
      </c>
      <c r="V9" s="118">
        <v>31179</v>
      </c>
      <c r="W9" s="118">
        <v>13347</v>
      </c>
      <c r="X9" s="118">
        <v>5568</v>
      </c>
      <c r="Y9" s="118">
        <v>6697</v>
      </c>
      <c r="Z9" s="118">
        <v>10065</v>
      </c>
      <c r="AA9" s="118">
        <v>35677</v>
      </c>
      <c r="AB9" s="198">
        <v>19060</v>
      </c>
      <c r="AC9" s="138">
        <v>2090</v>
      </c>
      <c r="AD9" s="135">
        <v>12146</v>
      </c>
      <c r="AE9" s="137">
        <v>-9130</v>
      </c>
      <c r="AF9" s="135">
        <v>24166</v>
      </c>
      <c r="AG9" s="198">
        <v>10865</v>
      </c>
      <c r="AH9" s="138">
        <v>3091</v>
      </c>
      <c r="AI9" s="138">
        <v>12432</v>
      </c>
      <c r="AJ9" s="138">
        <v>1083</v>
      </c>
      <c r="AK9" s="138">
        <v>27471</v>
      </c>
      <c r="AL9" s="198">
        <v>24782</v>
      </c>
      <c r="AM9" s="198">
        <v>17468</v>
      </c>
      <c r="AN9" s="138">
        <v>21221</v>
      </c>
      <c r="AO9" s="138">
        <v>29031.5</v>
      </c>
      <c r="AP9" s="138">
        <v>92502.5</v>
      </c>
      <c r="AQ9" s="138">
        <v>42453.780000000013</v>
      </c>
      <c r="AR9" s="138">
        <v>1984</v>
      </c>
      <c r="AS9" s="151"/>
      <c r="AT9" s="53"/>
      <c r="AV9" s="53"/>
    </row>
    <row r="10" spans="2:48" ht="11.45" customHeight="1" x14ac:dyDescent="0.25">
      <c r="B10" s="3" t="s">
        <v>397</v>
      </c>
      <c r="C10" s="198">
        <v>1280</v>
      </c>
      <c r="D10" s="198">
        <v>2125</v>
      </c>
      <c r="E10" s="198">
        <v>772</v>
      </c>
      <c r="F10" s="198">
        <v>4901</v>
      </c>
      <c r="G10" s="198">
        <v>9078</v>
      </c>
      <c r="H10" s="198">
        <v>9054</v>
      </c>
      <c r="I10" s="198">
        <v>19387</v>
      </c>
      <c r="J10" s="198">
        <v>22262</v>
      </c>
      <c r="K10" s="198">
        <v>22449</v>
      </c>
      <c r="L10" s="198">
        <v>73152</v>
      </c>
      <c r="M10" s="118">
        <v>24947</v>
      </c>
      <c r="N10" s="118">
        <v>26383</v>
      </c>
      <c r="O10" s="118">
        <v>26399</v>
      </c>
      <c r="P10" s="118">
        <v>31015</v>
      </c>
      <c r="Q10" s="118">
        <v>108744</v>
      </c>
      <c r="R10" s="118">
        <v>31651</v>
      </c>
      <c r="S10" s="118">
        <v>35264</v>
      </c>
      <c r="T10" s="118">
        <v>45289</v>
      </c>
      <c r="U10" s="118">
        <v>42016</v>
      </c>
      <c r="V10" s="118">
        <v>154220</v>
      </c>
      <c r="W10" s="118">
        <v>48387</v>
      </c>
      <c r="X10" s="118">
        <v>50702</v>
      </c>
      <c r="Y10" s="118">
        <v>52617</v>
      </c>
      <c r="Z10" s="118">
        <v>54514</v>
      </c>
      <c r="AA10" s="118">
        <v>206220</v>
      </c>
      <c r="AB10" s="198">
        <v>65958</v>
      </c>
      <c r="AC10" s="138">
        <v>72306</v>
      </c>
      <c r="AD10" s="138">
        <v>73908</v>
      </c>
      <c r="AE10" s="138">
        <v>77339</v>
      </c>
      <c r="AF10" s="118">
        <v>289511</v>
      </c>
      <c r="AG10" s="198">
        <v>79269</v>
      </c>
      <c r="AH10" s="138">
        <v>84038</v>
      </c>
      <c r="AI10" s="138">
        <v>85828</v>
      </c>
      <c r="AJ10" s="138">
        <v>84206</v>
      </c>
      <c r="AK10" s="138">
        <v>333341</v>
      </c>
      <c r="AL10" s="198">
        <v>91755</v>
      </c>
      <c r="AM10" s="198">
        <v>94698</v>
      </c>
      <c r="AN10" s="138">
        <v>94657</v>
      </c>
      <c r="AO10" s="138">
        <v>92234</v>
      </c>
      <c r="AP10" s="138">
        <v>373344</v>
      </c>
      <c r="AQ10" s="138">
        <v>93077</v>
      </c>
      <c r="AR10" s="138">
        <v>90568</v>
      </c>
      <c r="AS10" s="151"/>
      <c r="AT10" s="53"/>
      <c r="AV10" s="53"/>
    </row>
    <row r="11" spans="2:48" ht="11.45" customHeight="1" x14ac:dyDescent="0.25">
      <c r="B11" s="3" t="s">
        <v>398</v>
      </c>
      <c r="C11" s="198">
        <v>1280</v>
      </c>
      <c r="D11" s="198">
        <v>738</v>
      </c>
      <c r="E11" s="198">
        <v>1421</v>
      </c>
      <c r="F11" s="198">
        <v>925</v>
      </c>
      <c r="G11" s="198">
        <v>4364</v>
      </c>
      <c r="H11" s="198">
        <v>2505</v>
      </c>
      <c r="I11" s="198">
        <v>1410</v>
      </c>
      <c r="J11" s="198">
        <v>3813</v>
      </c>
      <c r="K11" s="198">
        <v>1952</v>
      </c>
      <c r="L11" s="198">
        <v>9680</v>
      </c>
      <c r="M11" s="118">
        <v>3517</v>
      </c>
      <c r="N11" s="118">
        <v>1810</v>
      </c>
      <c r="O11" s="118">
        <v>4142</v>
      </c>
      <c r="P11" s="118">
        <v>2407</v>
      </c>
      <c r="Q11" s="118">
        <v>11876</v>
      </c>
      <c r="R11" s="118">
        <v>5037</v>
      </c>
      <c r="S11" s="118">
        <v>3053</v>
      </c>
      <c r="T11" s="118">
        <v>9857</v>
      </c>
      <c r="U11" s="118">
        <v>5093</v>
      </c>
      <c r="V11" s="118">
        <v>23040</v>
      </c>
      <c r="W11" s="118">
        <v>7687</v>
      </c>
      <c r="X11" s="118">
        <v>4892</v>
      </c>
      <c r="Y11" s="118">
        <v>9400</v>
      </c>
      <c r="Z11" s="118">
        <v>5218</v>
      </c>
      <c r="AA11" s="118">
        <v>27197</v>
      </c>
      <c r="AB11" s="198">
        <v>10299</v>
      </c>
      <c r="AC11" s="138">
        <v>4842</v>
      </c>
      <c r="AD11" s="135">
        <v>10619</v>
      </c>
      <c r="AE11" s="137">
        <v>7690</v>
      </c>
      <c r="AF11" s="135">
        <v>33450</v>
      </c>
      <c r="AG11" s="198">
        <v>12415</v>
      </c>
      <c r="AH11" s="138">
        <v>8619</v>
      </c>
      <c r="AI11" s="138">
        <v>13945</v>
      </c>
      <c r="AJ11" s="138">
        <v>8438</v>
      </c>
      <c r="AK11" s="138">
        <v>43417</v>
      </c>
      <c r="AL11" s="198">
        <v>14532</v>
      </c>
      <c r="AM11" s="198">
        <v>10210</v>
      </c>
      <c r="AN11" s="138">
        <v>15179</v>
      </c>
      <c r="AO11" s="138">
        <v>9606</v>
      </c>
      <c r="AP11" s="138">
        <v>49527</v>
      </c>
      <c r="AQ11" s="138">
        <v>13547</v>
      </c>
      <c r="AR11" s="138">
        <v>10017</v>
      </c>
      <c r="AS11" s="151"/>
      <c r="AT11" s="53"/>
      <c r="AV11" s="226"/>
    </row>
    <row r="12" spans="2:48" ht="11.45" customHeight="1" x14ac:dyDescent="0.25">
      <c r="B12" s="3" t="s">
        <v>399</v>
      </c>
      <c r="C12" s="198">
        <v>-911</v>
      </c>
      <c r="D12" s="198">
        <v>911</v>
      </c>
      <c r="E12" s="198">
        <v>625</v>
      </c>
      <c r="F12" s="118">
        <v>625</v>
      </c>
      <c r="G12" s="118">
        <v>2161</v>
      </c>
      <c r="H12" s="198">
        <v>1041</v>
      </c>
      <c r="I12" s="198">
        <v>868</v>
      </c>
      <c r="J12" s="198">
        <v>7955</v>
      </c>
      <c r="K12" s="198">
        <v>8250</v>
      </c>
      <c r="L12" s="198">
        <v>18114</v>
      </c>
      <c r="M12" s="118">
        <v>8440</v>
      </c>
      <c r="N12" s="118">
        <v>6157</v>
      </c>
      <c r="O12" s="118">
        <v>10052</v>
      </c>
      <c r="P12" s="118">
        <v>7961</v>
      </c>
      <c r="Q12" s="118">
        <v>32610</v>
      </c>
      <c r="R12" s="118">
        <v>14009</v>
      </c>
      <c r="S12" s="118">
        <v>11093</v>
      </c>
      <c r="T12" s="118">
        <v>8847</v>
      </c>
      <c r="U12" s="118">
        <v>9427</v>
      </c>
      <c r="V12" s="118">
        <v>43377</v>
      </c>
      <c r="W12" s="118">
        <v>2929</v>
      </c>
      <c r="X12" s="118">
        <v>8652</v>
      </c>
      <c r="Y12" s="118">
        <v>8833</v>
      </c>
      <c r="Z12" s="118">
        <v>10860</v>
      </c>
      <c r="AA12" s="118">
        <v>31274</v>
      </c>
      <c r="AB12" s="198">
        <v>6496</v>
      </c>
      <c r="AC12" s="138">
        <v>6902</v>
      </c>
      <c r="AD12" s="135">
        <v>6684</v>
      </c>
      <c r="AE12" s="136">
        <v>11453</v>
      </c>
      <c r="AF12" s="135">
        <v>31535</v>
      </c>
      <c r="AG12" s="198">
        <v>8630</v>
      </c>
      <c r="AH12" s="198">
        <v>11799</v>
      </c>
      <c r="AI12" s="198">
        <v>5871</v>
      </c>
      <c r="AJ12" s="198">
        <v>6125</v>
      </c>
      <c r="AK12" s="198">
        <v>32424</v>
      </c>
      <c r="AL12" s="198">
        <v>6963</v>
      </c>
      <c r="AM12" s="198">
        <v>5557</v>
      </c>
      <c r="AN12" s="198">
        <v>4163</v>
      </c>
      <c r="AO12" s="198">
        <v>-1365</v>
      </c>
      <c r="AP12" s="198">
        <v>15318</v>
      </c>
      <c r="AQ12" s="198">
        <v>11149</v>
      </c>
      <c r="AR12" s="198">
        <v>8092</v>
      </c>
      <c r="AS12" s="151"/>
      <c r="AT12" s="53"/>
    </row>
    <row r="13" spans="2:48" ht="11.45" customHeight="1" x14ac:dyDescent="0.25">
      <c r="B13" s="3" t="s">
        <v>400</v>
      </c>
      <c r="C13" s="198">
        <v>0</v>
      </c>
      <c r="D13" s="118">
        <v>0</v>
      </c>
      <c r="E13" s="118">
        <v>0</v>
      </c>
      <c r="F13" s="118">
        <v>0</v>
      </c>
      <c r="G13" s="118">
        <v>0</v>
      </c>
      <c r="H13" s="198">
        <v>0</v>
      </c>
      <c r="I13" s="118">
        <v>-920</v>
      </c>
      <c r="J13" s="118">
        <v>0</v>
      </c>
      <c r="K13" s="118">
        <v>0</v>
      </c>
      <c r="L13" s="118">
        <v>0</v>
      </c>
      <c r="M13" s="118">
        <v>-2302</v>
      </c>
      <c r="N13" s="118">
        <v>-2603</v>
      </c>
      <c r="O13" s="118">
        <v>-1488</v>
      </c>
      <c r="P13" s="118">
        <v>-1305</v>
      </c>
      <c r="Q13" s="118">
        <v>-7698</v>
      </c>
      <c r="R13" s="118">
        <v>-3239</v>
      </c>
      <c r="S13" s="118">
        <v>-2383</v>
      </c>
      <c r="T13" s="118">
        <v>-3004</v>
      </c>
      <c r="U13" s="118">
        <v>-3171</v>
      </c>
      <c r="V13" s="118">
        <v>-11797</v>
      </c>
      <c r="W13" s="118">
        <v>-4240</v>
      </c>
      <c r="X13" s="118">
        <v>-2201</v>
      </c>
      <c r="Y13" s="118">
        <v>-3819</v>
      </c>
      <c r="Z13" s="118">
        <v>-1924</v>
      </c>
      <c r="AA13" s="118">
        <v>-12184</v>
      </c>
      <c r="AB13" s="198">
        <v>-3846</v>
      </c>
      <c r="AC13" s="198">
        <v>-3210</v>
      </c>
      <c r="AD13" s="198">
        <v>-615</v>
      </c>
      <c r="AE13" s="198">
        <v>-1824</v>
      </c>
      <c r="AF13" s="118">
        <v>-9495</v>
      </c>
      <c r="AG13" s="198">
        <v>-4172</v>
      </c>
      <c r="AH13" s="198">
        <v>-3028</v>
      </c>
      <c r="AI13" s="198">
        <v>-2526</v>
      </c>
      <c r="AJ13" s="198">
        <v>-2011</v>
      </c>
      <c r="AK13" s="198">
        <v>-11737</v>
      </c>
      <c r="AL13" s="198">
        <v>-4285</v>
      </c>
      <c r="AM13" s="198">
        <v>-3591</v>
      </c>
      <c r="AN13" s="198">
        <v>-2791</v>
      </c>
      <c r="AO13" s="198">
        <v>-3249</v>
      </c>
      <c r="AP13" s="198">
        <v>-13916</v>
      </c>
      <c r="AQ13" s="198">
        <v>-4967</v>
      </c>
      <c r="AR13" s="198">
        <v>-4355</v>
      </c>
      <c r="AT13" s="53"/>
    </row>
    <row r="14" spans="2:48" ht="4.5" customHeight="1" x14ac:dyDescent="0.25">
      <c r="C14" s="152"/>
      <c r="D14" s="128"/>
      <c r="E14" s="128"/>
      <c r="F14" s="128"/>
      <c r="G14" s="128"/>
      <c r="H14" s="152"/>
      <c r="I14" s="128"/>
      <c r="J14" s="128"/>
      <c r="K14" s="128"/>
      <c r="L14" s="128"/>
      <c r="M14" s="128"/>
      <c r="N14" s="128"/>
      <c r="O14" s="128"/>
      <c r="P14" s="128"/>
      <c r="Q14" s="128"/>
      <c r="R14" s="128"/>
      <c r="S14" s="128"/>
      <c r="T14" s="128"/>
      <c r="U14" s="128"/>
      <c r="V14" s="128"/>
      <c r="W14" s="128"/>
      <c r="X14" s="128"/>
      <c r="Y14" s="128"/>
      <c r="Z14" s="128"/>
      <c r="AA14" s="128">
        <v>0</v>
      </c>
      <c r="AB14" s="152"/>
      <c r="AC14" s="152"/>
      <c r="AD14" s="128"/>
      <c r="AE14" s="130"/>
      <c r="AF14" s="128"/>
      <c r="AG14" s="152"/>
      <c r="AH14" s="152"/>
      <c r="AI14" s="152"/>
      <c r="AJ14" s="152"/>
      <c r="AK14" s="152"/>
      <c r="AL14" s="152"/>
      <c r="AM14" s="152"/>
      <c r="AN14" s="152"/>
      <c r="AO14" s="152"/>
      <c r="AP14" s="152"/>
      <c r="AQ14" s="152"/>
      <c r="AR14" s="152"/>
    </row>
    <row r="15" spans="2:48" ht="11.45" customHeight="1" x14ac:dyDescent="0.25">
      <c r="B15" s="6" t="s">
        <v>401</v>
      </c>
      <c r="C15" s="205">
        <v>763.07103000000006</v>
      </c>
      <c r="D15" s="206">
        <v>731.92896999999994</v>
      </c>
      <c r="E15" s="206">
        <v>3810</v>
      </c>
      <c r="F15" s="206">
        <v>2520</v>
      </c>
      <c r="G15" s="206">
        <v>7825</v>
      </c>
      <c r="H15" s="205">
        <v>3356.3040000000001</v>
      </c>
      <c r="I15" s="206">
        <v>8042</v>
      </c>
      <c r="J15" s="206">
        <v>7728</v>
      </c>
      <c r="K15" s="206">
        <v>8789</v>
      </c>
      <c r="L15" s="206">
        <v>24877.403040000001</v>
      </c>
      <c r="M15" s="206">
        <v>7469</v>
      </c>
      <c r="N15" s="206">
        <v>7002</v>
      </c>
      <c r="O15" s="206">
        <v>14279</v>
      </c>
      <c r="P15" s="206">
        <v>17797.911090000001</v>
      </c>
      <c r="Q15" s="206">
        <v>46548</v>
      </c>
      <c r="R15" s="206">
        <v>18315</v>
      </c>
      <c r="S15" s="206">
        <v>18404</v>
      </c>
      <c r="T15" s="206">
        <v>32008</v>
      </c>
      <c r="U15" s="205">
        <v>24580</v>
      </c>
      <c r="V15" s="206">
        <v>93305</v>
      </c>
      <c r="W15" s="206">
        <v>11027</v>
      </c>
      <c r="X15" s="206">
        <v>-14302</v>
      </c>
      <c r="Y15" s="206">
        <v>11861</v>
      </c>
      <c r="Z15" s="206">
        <v>24546.799999999999</v>
      </c>
      <c r="AA15" s="206">
        <v>33132.800000000003</v>
      </c>
      <c r="AB15" s="205">
        <v>17907</v>
      </c>
      <c r="AC15" s="193">
        <v>7481</v>
      </c>
      <c r="AD15" s="192">
        <v>-3104</v>
      </c>
      <c r="AE15" s="191">
        <v>21837</v>
      </c>
      <c r="AF15" s="192">
        <v>44121</v>
      </c>
      <c r="AG15" s="205">
        <v>8181</v>
      </c>
      <c r="AH15" s="193">
        <v>8557</v>
      </c>
      <c r="AI15" s="193">
        <v>8413</v>
      </c>
      <c r="AJ15" s="193">
        <v>9196</v>
      </c>
      <c r="AK15" s="193">
        <v>34347</v>
      </c>
      <c r="AL15" s="205">
        <v>6194</v>
      </c>
      <c r="AM15" s="205">
        <v>5151</v>
      </c>
      <c r="AN15" s="193">
        <v>7485</v>
      </c>
      <c r="AO15" s="193">
        <v>10122</v>
      </c>
      <c r="AP15" s="193">
        <v>28952</v>
      </c>
      <c r="AQ15" s="193">
        <v>46</v>
      </c>
      <c r="AR15" s="193">
        <v>0</v>
      </c>
    </row>
    <row r="16" spans="2:48" ht="2.25" customHeight="1" x14ac:dyDescent="0.25">
      <c r="C16" s="198">
        <v>0</v>
      </c>
      <c r="D16" s="207"/>
      <c r="E16" s="207"/>
      <c r="F16" s="207"/>
      <c r="G16" s="207"/>
      <c r="H16" s="198"/>
      <c r="I16" s="207"/>
      <c r="J16" s="207"/>
      <c r="K16" s="207"/>
      <c r="L16" s="207"/>
      <c r="M16" s="208"/>
      <c r="N16" s="208"/>
      <c r="O16" s="208"/>
      <c r="P16" s="208"/>
      <c r="Q16" s="208"/>
      <c r="R16" s="208"/>
      <c r="S16" s="208"/>
      <c r="T16" s="208"/>
      <c r="U16" s="209"/>
      <c r="V16" s="208"/>
      <c r="W16" s="208"/>
      <c r="X16" s="208"/>
      <c r="Y16" s="208"/>
      <c r="Z16" s="208"/>
      <c r="AA16" s="118"/>
      <c r="AB16" s="198"/>
      <c r="AC16" s="198"/>
      <c r="AD16" s="118"/>
      <c r="AE16" s="136"/>
      <c r="AF16" s="118"/>
      <c r="AG16" s="207"/>
      <c r="AH16" s="207"/>
      <c r="AI16" s="207"/>
      <c r="AJ16" s="207"/>
      <c r="AK16" s="210"/>
      <c r="AL16" s="207"/>
      <c r="AM16" s="207"/>
      <c r="AN16" s="207"/>
      <c r="AO16" s="207"/>
      <c r="AP16" s="210"/>
      <c r="AQ16" s="210"/>
      <c r="AR16" s="210"/>
    </row>
    <row r="17" spans="2:49" ht="11.45" customHeight="1" x14ac:dyDescent="0.25">
      <c r="B17" s="3" t="s">
        <v>402</v>
      </c>
      <c r="C17" s="198">
        <v>37.654930000000036</v>
      </c>
      <c r="D17" s="136">
        <v>464.34506999999996</v>
      </c>
      <c r="E17" s="136">
        <v>133.01325</v>
      </c>
      <c r="F17" s="136">
        <v>2775.98675</v>
      </c>
      <c r="G17" s="136">
        <v>3411</v>
      </c>
      <c r="H17" s="198">
        <v>999.80400000000009</v>
      </c>
      <c r="I17" s="136">
        <v>2607.1959999999999</v>
      </c>
      <c r="J17" s="136">
        <v>893</v>
      </c>
      <c r="K17" s="136">
        <v>1814</v>
      </c>
      <c r="L17" s="136">
        <v>6301.0228599999991</v>
      </c>
      <c r="M17" s="136">
        <v>3120</v>
      </c>
      <c r="N17" s="136">
        <v>1862</v>
      </c>
      <c r="O17" s="136">
        <v>2761</v>
      </c>
      <c r="P17" s="136">
        <v>1808.9928900000002</v>
      </c>
      <c r="Q17" s="136">
        <v>9765</v>
      </c>
      <c r="R17" s="136">
        <v>3023</v>
      </c>
      <c r="S17" s="136">
        <v>4514</v>
      </c>
      <c r="T17" s="136">
        <v>5192</v>
      </c>
      <c r="U17" s="198">
        <v>6128</v>
      </c>
      <c r="V17" s="136">
        <v>18856</v>
      </c>
      <c r="W17" s="136">
        <v>4171</v>
      </c>
      <c r="X17" s="136">
        <v>5781</v>
      </c>
      <c r="Y17" s="136">
        <v>7063</v>
      </c>
      <c r="Z17" s="136">
        <v>7748</v>
      </c>
      <c r="AA17" s="118">
        <v>24763</v>
      </c>
      <c r="AB17" s="198">
        <v>5900</v>
      </c>
      <c r="AC17" s="138">
        <v>6282</v>
      </c>
      <c r="AD17" s="135">
        <v>7769</v>
      </c>
      <c r="AE17" s="137">
        <v>8169</v>
      </c>
      <c r="AF17" s="135">
        <v>28120</v>
      </c>
      <c r="AG17" s="198">
        <v>5870</v>
      </c>
      <c r="AH17" s="138">
        <v>5408</v>
      </c>
      <c r="AI17" s="138">
        <v>6444</v>
      </c>
      <c r="AJ17" s="138">
        <v>7970</v>
      </c>
      <c r="AK17" s="138">
        <v>25692</v>
      </c>
      <c r="AL17" s="198">
        <v>5970</v>
      </c>
      <c r="AM17" s="198">
        <v>4819</v>
      </c>
      <c r="AN17" s="138">
        <v>6981</v>
      </c>
      <c r="AO17" s="138">
        <v>7661</v>
      </c>
      <c r="AP17" s="138">
        <v>25431</v>
      </c>
      <c r="AQ17" s="207">
        <v>0</v>
      </c>
      <c r="AR17" s="207">
        <v>0</v>
      </c>
    </row>
    <row r="18" spans="2:49" ht="11.45" customHeight="1" x14ac:dyDescent="0.25">
      <c r="B18" s="3" t="s">
        <v>403</v>
      </c>
      <c r="C18" s="198">
        <v>150</v>
      </c>
      <c r="D18" s="136">
        <v>0</v>
      </c>
      <c r="E18" s="136">
        <v>7</v>
      </c>
      <c r="F18" s="136">
        <v>209</v>
      </c>
      <c r="G18" s="136">
        <v>366</v>
      </c>
      <c r="H18" s="198">
        <v>140.33699999999999</v>
      </c>
      <c r="I18" s="136">
        <v>958.66300000000001</v>
      </c>
      <c r="J18" s="136">
        <v>289</v>
      </c>
      <c r="K18" s="136">
        <v>1226</v>
      </c>
      <c r="L18" s="136">
        <v>2752.2406500000006</v>
      </c>
      <c r="M18" s="136">
        <v>2750</v>
      </c>
      <c r="N18" s="136">
        <v>2886</v>
      </c>
      <c r="O18" s="136">
        <v>3709</v>
      </c>
      <c r="P18" s="136">
        <v>1204.9798999999994</v>
      </c>
      <c r="Q18" s="136">
        <v>6161</v>
      </c>
      <c r="R18" s="136">
        <v>1811</v>
      </c>
      <c r="S18" s="136">
        <v>1745</v>
      </c>
      <c r="T18" s="136">
        <v>8442</v>
      </c>
      <c r="U18" s="198">
        <v>1522</v>
      </c>
      <c r="V18" s="136">
        <v>13520</v>
      </c>
      <c r="W18" s="136">
        <v>1212</v>
      </c>
      <c r="X18" s="136">
        <v>594</v>
      </c>
      <c r="Y18" s="136">
        <v>1388</v>
      </c>
      <c r="Z18" s="136">
        <v>-697</v>
      </c>
      <c r="AA18" s="118">
        <v>2497</v>
      </c>
      <c r="AB18" s="198">
        <v>11039</v>
      </c>
      <c r="AC18" s="138">
        <v>635</v>
      </c>
      <c r="AD18" s="135">
        <v>703</v>
      </c>
      <c r="AE18" s="137">
        <v>239</v>
      </c>
      <c r="AF18" s="135">
        <v>12616</v>
      </c>
      <c r="AG18" s="198">
        <v>248</v>
      </c>
      <c r="AH18" s="138">
        <v>1336</v>
      </c>
      <c r="AI18" s="138">
        <v>1220</v>
      </c>
      <c r="AJ18" s="138">
        <v>772</v>
      </c>
      <c r="AK18" s="138">
        <v>3575</v>
      </c>
      <c r="AL18" s="198">
        <v>88</v>
      </c>
      <c r="AM18" s="198">
        <v>203</v>
      </c>
      <c r="AN18" s="138">
        <v>268</v>
      </c>
      <c r="AO18" s="138">
        <v>18</v>
      </c>
      <c r="AP18" s="138">
        <v>577</v>
      </c>
      <c r="AQ18" s="207">
        <v>0</v>
      </c>
      <c r="AR18" s="207">
        <v>0</v>
      </c>
    </row>
    <row r="19" spans="2:49" ht="12" x14ac:dyDescent="0.25">
      <c r="B19" s="3" t="s">
        <v>404</v>
      </c>
      <c r="C19" s="198">
        <v>88.878100000000018</v>
      </c>
      <c r="D19" s="136">
        <v>257.12189999999998</v>
      </c>
      <c r="E19" s="136">
        <v>4.7579200000000004</v>
      </c>
      <c r="F19" s="136">
        <v>41.242079999999987</v>
      </c>
      <c r="G19" s="136">
        <v>392</v>
      </c>
      <c r="H19" s="198">
        <v>305.38699999999994</v>
      </c>
      <c r="I19" s="136">
        <v>637.61300000000006</v>
      </c>
      <c r="J19" s="136">
        <v>468</v>
      </c>
      <c r="K19" s="136">
        <v>2162</v>
      </c>
      <c r="L19" s="136">
        <v>3685.1395300000004</v>
      </c>
      <c r="M19" s="136">
        <v>783</v>
      </c>
      <c r="N19" s="136">
        <v>1308</v>
      </c>
      <c r="O19" s="136">
        <v>795</v>
      </c>
      <c r="P19" s="136">
        <v>10963.8256</v>
      </c>
      <c r="Q19" s="136">
        <v>18134</v>
      </c>
      <c r="R19" s="136">
        <v>1227</v>
      </c>
      <c r="S19" s="136">
        <v>2163</v>
      </c>
      <c r="T19" s="136">
        <v>3069</v>
      </c>
      <c r="U19" s="198">
        <v>3739</v>
      </c>
      <c r="V19" s="136">
        <v>10204</v>
      </c>
      <c r="W19" s="136">
        <v>602</v>
      </c>
      <c r="X19" s="136">
        <v>677</v>
      </c>
      <c r="Y19" s="136">
        <v>1079</v>
      </c>
      <c r="Z19" s="136">
        <v>1053</v>
      </c>
      <c r="AA19" s="118">
        <v>3411</v>
      </c>
      <c r="AB19" s="198">
        <v>151</v>
      </c>
      <c r="AC19" s="138">
        <v>378</v>
      </c>
      <c r="AD19" s="135">
        <v>2007</v>
      </c>
      <c r="AE19" s="137">
        <v>1873</v>
      </c>
      <c r="AF19" s="135">
        <v>4409</v>
      </c>
      <c r="AG19" s="197">
        <v>605</v>
      </c>
      <c r="AH19" s="197">
        <v>1765</v>
      </c>
      <c r="AI19" s="197">
        <v>198</v>
      </c>
      <c r="AJ19" s="197">
        <v>454</v>
      </c>
      <c r="AK19" s="210">
        <v>3022</v>
      </c>
      <c r="AL19" s="197">
        <v>124</v>
      </c>
      <c r="AM19" s="197">
        <v>129</v>
      </c>
      <c r="AN19" s="197">
        <v>236</v>
      </c>
      <c r="AO19" s="197">
        <v>232</v>
      </c>
      <c r="AP19" s="197">
        <v>721</v>
      </c>
      <c r="AQ19" s="207">
        <v>0</v>
      </c>
      <c r="AR19" s="207">
        <v>0</v>
      </c>
    </row>
    <row r="20" spans="2:49" ht="11.45" customHeight="1" x14ac:dyDescent="0.25">
      <c r="B20" s="3" t="s">
        <v>405</v>
      </c>
      <c r="C20" s="198">
        <v>486.53800000000001</v>
      </c>
      <c r="D20" s="136">
        <v>10.462</v>
      </c>
      <c r="E20" s="136">
        <v>3665</v>
      </c>
      <c r="F20" s="136">
        <v>-505.84453183000005</v>
      </c>
      <c r="G20" s="136">
        <v>3656</v>
      </c>
      <c r="H20" s="198">
        <v>1910.7759999999998</v>
      </c>
      <c r="I20" s="136">
        <v>3838</v>
      </c>
      <c r="J20" s="136">
        <v>6078</v>
      </c>
      <c r="K20" s="136">
        <v>3587</v>
      </c>
      <c r="L20" s="136">
        <v>12139</v>
      </c>
      <c r="M20" s="136">
        <v>816</v>
      </c>
      <c r="N20" s="136">
        <v>946</v>
      </c>
      <c r="O20" s="136">
        <v>3101</v>
      </c>
      <c r="P20" s="136">
        <v>1190.1126999999997</v>
      </c>
      <c r="Q20" s="136">
        <v>5943</v>
      </c>
      <c r="R20" s="136">
        <v>4050</v>
      </c>
      <c r="S20" s="136">
        <v>868</v>
      </c>
      <c r="T20" s="136">
        <v>6414</v>
      </c>
      <c r="U20" s="198">
        <v>6043</v>
      </c>
      <c r="V20" s="136">
        <v>17368</v>
      </c>
      <c r="W20" s="136">
        <v>3650</v>
      </c>
      <c r="X20" s="136">
        <v>723</v>
      </c>
      <c r="Y20" s="136">
        <v>2708</v>
      </c>
      <c r="Z20" s="136">
        <v>5307</v>
      </c>
      <c r="AA20" s="118">
        <v>12388</v>
      </c>
      <c r="AB20" s="198">
        <v>1395</v>
      </c>
      <c r="AC20" s="138">
        <v>556</v>
      </c>
      <c r="AD20" s="135">
        <v>3722</v>
      </c>
      <c r="AE20" s="137">
        <v>6291</v>
      </c>
      <c r="AF20" s="135">
        <v>11964</v>
      </c>
      <c r="AG20" s="137">
        <v>1458</v>
      </c>
      <c r="AH20" s="138">
        <v>48</v>
      </c>
      <c r="AI20" s="138">
        <v>551</v>
      </c>
      <c r="AJ20" s="138">
        <v>0</v>
      </c>
      <c r="AK20" s="138">
        <v>2058</v>
      </c>
      <c r="AL20" s="137">
        <v>12</v>
      </c>
      <c r="AM20" s="137">
        <v>0</v>
      </c>
      <c r="AN20" s="137">
        <v>0</v>
      </c>
      <c r="AO20" s="137">
        <v>2211</v>
      </c>
      <c r="AP20" s="137">
        <v>2223</v>
      </c>
      <c r="AQ20" s="137">
        <v>46</v>
      </c>
      <c r="AR20" s="207">
        <v>0</v>
      </c>
    </row>
    <row r="21" spans="2:49" ht="11.45" customHeight="1" x14ac:dyDescent="0.25">
      <c r="B21" s="3" t="s">
        <v>406</v>
      </c>
      <c r="C21" s="137" t="s">
        <v>261</v>
      </c>
      <c r="D21" s="137" t="s">
        <v>261</v>
      </c>
      <c r="E21" s="137" t="s">
        <v>261</v>
      </c>
      <c r="F21" s="137" t="s">
        <v>261</v>
      </c>
      <c r="G21" s="136">
        <v>0</v>
      </c>
      <c r="H21" s="136">
        <v>0</v>
      </c>
      <c r="I21" s="136">
        <v>0</v>
      </c>
      <c r="J21" s="136">
        <v>0</v>
      </c>
      <c r="K21" s="136">
        <v>0</v>
      </c>
      <c r="L21" s="136">
        <v>0</v>
      </c>
      <c r="M21" s="136">
        <v>0</v>
      </c>
      <c r="N21" s="136">
        <v>0</v>
      </c>
      <c r="O21" s="136">
        <v>3914</v>
      </c>
      <c r="P21" s="136">
        <v>2630</v>
      </c>
      <c r="Q21" s="136">
        <v>6544</v>
      </c>
      <c r="R21" s="136">
        <v>8204</v>
      </c>
      <c r="S21" s="136">
        <v>9114</v>
      </c>
      <c r="T21" s="136">
        <v>8891</v>
      </c>
      <c r="U21" s="198">
        <v>7148</v>
      </c>
      <c r="V21" s="136">
        <v>33357</v>
      </c>
      <c r="W21" s="136">
        <v>1392</v>
      </c>
      <c r="X21" s="136">
        <v>-22077</v>
      </c>
      <c r="Y21" s="136">
        <v>-377</v>
      </c>
      <c r="Z21" s="136">
        <v>11136</v>
      </c>
      <c r="AA21" s="118">
        <v>-9926</v>
      </c>
      <c r="AB21" s="136">
        <v>-578</v>
      </c>
      <c r="AC21" s="198">
        <v>-370</v>
      </c>
      <c r="AD21" s="136">
        <v>-493</v>
      </c>
      <c r="AE21" s="136">
        <v>5265</v>
      </c>
      <c r="AF21" s="136">
        <v>3824</v>
      </c>
      <c r="AG21" s="207">
        <v>0</v>
      </c>
      <c r="AH21" s="207">
        <v>0</v>
      </c>
      <c r="AI21" s="207">
        <v>0</v>
      </c>
      <c r="AJ21" s="207">
        <v>0</v>
      </c>
      <c r="AK21" s="210">
        <v>0</v>
      </c>
      <c r="AL21" s="207">
        <v>0</v>
      </c>
      <c r="AM21" s="207">
        <v>0</v>
      </c>
      <c r="AN21" s="207">
        <v>0</v>
      </c>
      <c r="AO21" s="207">
        <v>0</v>
      </c>
      <c r="AP21" s="207">
        <v>0</v>
      </c>
      <c r="AQ21" s="207">
        <v>0</v>
      </c>
      <c r="AR21" s="207">
        <v>0</v>
      </c>
      <c r="AT21" s="313"/>
      <c r="AU21" s="313"/>
    </row>
    <row r="22" spans="2:49" ht="11.45" customHeight="1" x14ac:dyDescent="0.25">
      <c r="B22" s="3" t="s">
        <v>407</v>
      </c>
      <c r="C22" s="197">
        <v>0</v>
      </c>
      <c r="D22" s="197">
        <v>0</v>
      </c>
      <c r="E22" s="197">
        <v>0</v>
      </c>
      <c r="F22" s="197">
        <v>0</v>
      </c>
      <c r="G22" s="197">
        <v>0</v>
      </c>
      <c r="H22" s="197">
        <v>0</v>
      </c>
      <c r="I22" s="197">
        <v>0</v>
      </c>
      <c r="J22" s="197">
        <v>0</v>
      </c>
      <c r="K22" s="197">
        <v>0</v>
      </c>
      <c r="L22" s="197">
        <v>0</v>
      </c>
      <c r="M22" s="197">
        <v>0</v>
      </c>
      <c r="N22" s="197">
        <v>0</v>
      </c>
      <c r="O22" s="197">
        <v>0</v>
      </c>
      <c r="P22" s="197">
        <v>0</v>
      </c>
      <c r="Q22" s="197">
        <v>0</v>
      </c>
      <c r="R22" s="197">
        <v>0</v>
      </c>
      <c r="S22" s="197">
        <v>0</v>
      </c>
      <c r="T22" s="197">
        <v>0</v>
      </c>
      <c r="U22" s="197">
        <v>0</v>
      </c>
      <c r="V22" s="197">
        <v>0</v>
      </c>
      <c r="W22" s="197">
        <v>0</v>
      </c>
      <c r="X22" s="197">
        <v>0</v>
      </c>
      <c r="Y22" s="197">
        <v>0</v>
      </c>
      <c r="Z22" s="197">
        <v>0</v>
      </c>
      <c r="AA22" s="197">
        <v>0</v>
      </c>
      <c r="AB22" s="197">
        <v>0</v>
      </c>
      <c r="AC22" s="210">
        <v>0</v>
      </c>
      <c r="AD22" s="135">
        <v>-16812</v>
      </c>
      <c r="AE22" s="137">
        <v>0</v>
      </c>
      <c r="AF22" s="135">
        <v>-16812</v>
      </c>
      <c r="AG22" s="207">
        <v>0</v>
      </c>
      <c r="AH22" s="207">
        <v>0</v>
      </c>
      <c r="AI22" s="207">
        <v>0</v>
      </c>
      <c r="AJ22" s="207">
        <v>0</v>
      </c>
      <c r="AK22" s="210">
        <v>0</v>
      </c>
      <c r="AL22" s="207">
        <v>0</v>
      </c>
      <c r="AM22" s="207">
        <v>0</v>
      </c>
      <c r="AN22" s="207">
        <v>0</v>
      </c>
      <c r="AO22" s="207">
        <v>0</v>
      </c>
      <c r="AP22" s="207">
        <v>0</v>
      </c>
      <c r="AQ22" s="207">
        <v>0</v>
      </c>
      <c r="AR22" s="207">
        <v>0</v>
      </c>
      <c r="AT22" s="106"/>
      <c r="AU22" s="106"/>
      <c r="AV22" s="1"/>
    </row>
    <row r="23" spans="2:49" ht="11.45" customHeight="1" x14ac:dyDescent="0.25">
      <c r="B23" s="211" t="s">
        <v>408</v>
      </c>
      <c r="C23" s="212">
        <v>22026</v>
      </c>
      <c r="D23" s="212">
        <v>26607</v>
      </c>
      <c r="E23" s="212">
        <v>32728</v>
      </c>
      <c r="F23" s="212">
        <v>38515</v>
      </c>
      <c r="G23" s="212">
        <v>119876</v>
      </c>
      <c r="H23" s="212">
        <v>74730</v>
      </c>
      <c r="I23" s="212">
        <v>66909</v>
      </c>
      <c r="J23" s="212">
        <v>91424</v>
      </c>
      <c r="K23" s="212">
        <v>102491</v>
      </c>
      <c r="L23" s="212">
        <v>333436</v>
      </c>
      <c r="M23" s="212">
        <v>140644</v>
      </c>
      <c r="N23" s="212">
        <v>118152</v>
      </c>
      <c r="O23" s="212">
        <v>149269</v>
      </c>
      <c r="P23" s="212">
        <v>155047.91109000001</v>
      </c>
      <c r="Q23" s="212">
        <v>563113</v>
      </c>
      <c r="R23" s="212">
        <v>207652</v>
      </c>
      <c r="S23" s="212">
        <v>160658</v>
      </c>
      <c r="T23" s="212">
        <v>191400</v>
      </c>
      <c r="U23" s="206">
        <v>195128</v>
      </c>
      <c r="V23" s="212">
        <v>754836</v>
      </c>
      <c r="W23" s="212">
        <v>270801</v>
      </c>
      <c r="X23" s="212">
        <v>220186</v>
      </c>
      <c r="Y23" s="212">
        <v>228730</v>
      </c>
      <c r="Z23" s="212">
        <v>242206.8</v>
      </c>
      <c r="AA23" s="212">
        <v>961923.8</v>
      </c>
      <c r="AB23" s="212">
        <v>330199</v>
      </c>
      <c r="AC23" s="205">
        <v>268174</v>
      </c>
      <c r="AD23" s="212">
        <v>278393</v>
      </c>
      <c r="AE23" s="206">
        <v>288912</v>
      </c>
      <c r="AF23" s="205">
        <v>1165678</v>
      </c>
      <c r="AG23" s="212">
        <v>397853</v>
      </c>
      <c r="AH23" s="212">
        <v>343827</v>
      </c>
      <c r="AI23" s="212">
        <v>347948</v>
      </c>
      <c r="AJ23" s="212">
        <v>366014</v>
      </c>
      <c r="AK23" s="205">
        <v>1455642</v>
      </c>
      <c r="AL23" s="212">
        <v>491971</v>
      </c>
      <c r="AM23" s="212">
        <v>400844</v>
      </c>
      <c r="AN23" s="212">
        <v>398917</v>
      </c>
      <c r="AO23" s="212">
        <v>388519</v>
      </c>
      <c r="AP23" s="212">
        <v>1680251</v>
      </c>
      <c r="AQ23" s="212">
        <v>511419</v>
      </c>
      <c r="AR23" s="212">
        <v>406539</v>
      </c>
      <c r="AS23" s="317"/>
      <c r="AT23" s="53"/>
      <c r="AU23" s="53"/>
      <c r="AV23" s="53"/>
      <c r="AW23" s="53"/>
    </row>
    <row r="24" spans="2:49" ht="11.45" customHeight="1" x14ac:dyDescent="0.25">
      <c r="B24" s="4" t="s">
        <v>409</v>
      </c>
      <c r="C24" s="213">
        <v>0.38207762557077624</v>
      </c>
      <c r="D24" s="213">
        <v>0.35874780315012961</v>
      </c>
      <c r="E24" s="213">
        <v>0.35399999999999998</v>
      </c>
      <c r="F24" s="213">
        <v>0.42</v>
      </c>
      <c r="G24" s="213">
        <v>0.53</v>
      </c>
      <c r="H24" s="213">
        <v>0.51688361991450982</v>
      </c>
      <c r="I24" s="213">
        <v>0.375</v>
      </c>
      <c r="J24" s="213">
        <v>0.442</v>
      </c>
      <c r="K24" s="213">
        <v>0.46400000000000002</v>
      </c>
      <c r="L24" s="213">
        <v>0.44400000000000001</v>
      </c>
      <c r="M24" s="213">
        <v>0.51649626887596212</v>
      </c>
      <c r="N24" s="213">
        <v>0.43087986988122284</v>
      </c>
      <c r="O24" s="213">
        <v>0.47640780789214998</v>
      </c>
      <c r="P24" s="213">
        <v>0.44567316407777041</v>
      </c>
      <c r="Q24" s="213">
        <v>0.46625618292920212</v>
      </c>
      <c r="R24" s="213">
        <v>0.51600000000000001</v>
      </c>
      <c r="S24" s="213">
        <v>0.42113513400159375</v>
      </c>
      <c r="T24" s="213">
        <v>0.41314286454353544</v>
      </c>
      <c r="U24" s="213">
        <v>0.38608092092115859</v>
      </c>
      <c r="V24" s="213">
        <v>0.43066351424750449</v>
      </c>
      <c r="W24" s="213">
        <v>0.4770008243558399</v>
      </c>
      <c r="X24" s="213">
        <v>0.382214939270482</v>
      </c>
      <c r="Y24" s="213">
        <v>0.39400000000000002</v>
      </c>
      <c r="Z24" s="213">
        <v>0.40699999999999997</v>
      </c>
      <c r="AA24" s="213">
        <v>0.41499999999999998</v>
      </c>
      <c r="AB24" s="214">
        <v>0.46547351712685531</v>
      </c>
      <c r="AC24" s="214">
        <v>0.37650950456098181</v>
      </c>
      <c r="AD24" s="215">
        <v>0.38505849360045336</v>
      </c>
      <c r="AE24" s="213">
        <v>0.39605212315524613</v>
      </c>
      <c r="AF24" s="322">
        <v>0.40532415271254729</v>
      </c>
      <c r="AG24" s="323">
        <v>0.49469498494850411</v>
      </c>
      <c r="AH24" s="323">
        <v>0.42453535631316608</v>
      </c>
      <c r="AI24" s="323">
        <v>0.41364077300566821</v>
      </c>
      <c r="AJ24" s="323">
        <v>0.43110413162498934</v>
      </c>
      <c r="AK24" s="323">
        <v>0.44052574667958305</v>
      </c>
      <c r="AL24" s="323">
        <v>0.52540796300000003</v>
      </c>
      <c r="AM24" s="323">
        <v>0.43598433761148575</v>
      </c>
      <c r="AN24" s="323">
        <v>0.42963365840787071</v>
      </c>
      <c r="AO24" s="323">
        <v>0.42549208364097274</v>
      </c>
      <c r="AP24" s="323">
        <v>0.45444580334068152</v>
      </c>
      <c r="AQ24" s="323">
        <v>0.50499944702936272</v>
      </c>
      <c r="AR24" s="323">
        <v>0.41820822083093939</v>
      </c>
      <c r="AS24" s="314"/>
      <c r="AT24" s="151"/>
    </row>
    <row r="25" spans="2:49" s="108" customFormat="1" ht="3" customHeight="1" thickBot="1" x14ac:dyDescent="0.3">
      <c r="B25" s="194"/>
      <c r="C25" s="195"/>
      <c r="D25" s="195"/>
      <c r="E25" s="195"/>
      <c r="F25" s="195"/>
      <c r="G25" s="195"/>
      <c r="H25" s="195"/>
      <c r="I25" s="195"/>
      <c r="J25" s="195"/>
      <c r="K25" s="195"/>
      <c r="L25" s="196"/>
      <c r="M25" s="196"/>
      <c r="N25" s="196"/>
      <c r="O25" s="196"/>
      <c r="P25" s="196"/>
      <c r="Q25" s="196"/>
      <c r="R25" s="196"/>
      <c r="S25" s="196"/>
      <c r="T25" s="196"/>
      <c r="U25" s="196"/>
      <c r="V25" s="196"/>
      <c r="W25" s="196"/>
      <c r="X25" s="196"/>
      <c r="Y25" s="196"/>
      <c r="Z25" s="196"/>
      <c r="AA25" s="196"/>
      <c r="AB25" s="196"/>
      <c r="AC25" s="196"/>
      <c r="AD25" s="196"/>
      <c r="AE25" s="196"/>
      <c r="AF25" s="196"/>
      <c r="AG25" s="196"/>
      <c r="AH25" s="196"/>
      <c r="AI25" s="196"/>
      <c r="AJ25" s="196"/>
      <c r="AK25" s="196"/>
      <c r="AL25" s="196"/>
      <c r="AM25" s="196"/>
      <c r="AN25" s="196"/>
      <c r="AO25" s="196"/>
      <c r="AP25" s="196"/>
      <c r="AQ25" s="196"/>
      <c r="AR25" s="196"/>
    </row>
    <row r="26" spans="2:49" s="108" customFormat="1" ht="3" customHeight="1" x14ac:dyDescent="0.25">
      <c r="B26" s="6"/>
      <c r="C26" s="107"/>
      <c r="D26" s="107"/>
      <c r="E26" s="107"/>
      <c r="F26" s="107"/>
      <c r="G26" s="107"/>
      <c r="H26" s="107"/>
      <c r="I26" s="107"/>
      <c r="J26" s="107"/>
      <c r="K26" s="107"/>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row>
    <row r="27" spans="2:49" x14ac:dyDescent="0.25">
      <c r="B27" s="211" t="s">
        <v>410</v>
      </c>
      <c r="C27" s="374"/>
      <c r="D27" s="375"/>
      <c r="E27" s="216"/>
      <c r="F27" s="212"/>
      <c r="G27" s="212"/>
      <c r="H27" s="212">
        <v>214095</v>
      </c>
      <c r="I27" s="212">
        <v>188077</v>
      </c>
      <c r="J27" s="212">
        <v>206713</v>
      </c>
      <c r="K27" s="212">
        <v>220846</v>
      </c>
      <c r="L27" s="212">
        <v>829731</v>
      </c>
      <c r="M27" s="212">
        <v>272304</v>
      </c>
      <c r="N27" s="212">
        <v>274211</v>
      </c>
      <c r="O27" s="212">
        <v>313324</v>
      </c>
      <c r="P27" s="212">
        <v>347896</v>
      </c>
      <c r="Q27" s="212">
        <v>1207735</v>
      </c>
      <c r="R27" s="192" t="s">
        <v>411</v>
      </c>
      <c r="S27" s="192" t="s">
        <v>411</v>
      </c>
      <c r="T27" s="192" t="s">
        <v>411</v>
      </c>
      <c r="U27" s="129"/>
      <c r="V27" s="129"/>
      <c r="W27" s="129"/>
      <c r="X27" s="129"/>
      <c r="Y27" s="129"/>
      <c r="Z27" s="129"/>
      <c r="AA27" s="129"/>
      <c r="AB27" s="129"/>
      <c r="AC27" s="128"/>
      <c r="AD27" s="128"/>
      <c r="AE27" s="128"/>
      <c r="AF27" s="128"/>
      <c r="AG27" s="129"/>
      <c r="AH27" s="128"/>
      <c r="AI27" s="128"/>
      <c r="AJ27" s="128"/>
      <c r="AK27" s="128"/>
      <c r="AL27" s="129"/>
      <c r="AM27" s="128"/>
      <c r="AN27" s="128"/>
      <c r="AO27" s="128"/>
      <c r="AP27" s="128"/>
      <c r="AQ27" s="128"/>
      <c r="AR27" s="128"/>
      <c r="AT27" s="151"/>
      <c r="AU27" s="53"/>
      <c r="AV27" s="53"/>
    </row>
    <row r="28" spans="2:49" s="108" customFormat="1" ht="3" customHeight="1" thickBot="1" x14ac:dyDescent="0.3">
      <c r="B28" s="194"/>
      <c r="C28" s="195"/>
      <c r="D28" s="195"/>
      <c r="E28" s="195"/>
      <c r="F28" s="195"/>
      <c r="G28" s="195"/>
      <c r="H28" s="195"/>
      <c r="I28" s="195"/>
      <c r="J28" s="195"/>
      <c r="K28" s="195"/>
      <c r="L28" s="196"/>
      <c r="M28" s="196"/>
      <c r="N28" s="196"/>
      <c r="O28" s="196"/>
      <c r="P28" s="196"/>
      <c r="Q28" s="196"/>
      <c r="R28" s="196"/>
      <c r="S28" s="196"/>
      <c r="T28" s="196"/>
      <c r="U28" s="196"/>
      <c r="V28" s="196"/>
      <c r="W28" s="196"/>
      <c r="X28" s="196"/>
      <c r="Y28" s="196"/>
      <c r="Z28" s="196"/>
      <c r="AA28" s="196"/>
      <c r="AB28" s="196"/>
      <c r="AC28" s="196"/>
      <c r="AD28" s="196"/>
      <c r="AE28" s="196"/>
      <c r="AF28" s="196"/>
      <c r="AG28" s="196"/>
      <c r="AH28" s="196"/>
      <c r="AI28" s="196"/>
      <c r="AJ28" s="196"/>
      <c r="AK28" s="196"/>
      <c r="AL28" s="196"/>
      <c r="AM28" s="196"/>
      <c r="AN28" s="196"/>
      <c r="AO28" s="196"/>
      <c r="AP28" s="196"/>
      <c r="AQ28" s="196"/>
      <c r="AR28" s="196"/>
    </row>
    <row r="29" spans="2:49" ht="12" thickBot="1" x14ac:dyDescent="0.3">
      <c r="B29" s="217"/>
      <c r="C29" s="218"/>
      <c r="D29" s="218"/>
      <c r="E29" s="219"/>
      <c r="F29" s="219"/>
      <c r="G29" s="219"/>
      <c r="H29" s="219"/>
      <c r="I29" s="219"/>
      <c r="J29" s="219"/>
      <c r="K29" s="219"/>
      <c r="L29" s="219"/>
      <c r="M29" s="219"/>
      <c r="N29" s="219"/>
      <c r="O29" s="219"/>
      <c r="P29" s="219"/>
      <c r="Q29" s="219"/>
      <c r="R29" s="218"/>
      <c r="S29" s="218"/>
      <c r="T29" s="218"/>
      <c r="U29" s="218"/>
      <c r="V29" s="218"/>
      <c r="W29" s="218"/>
      <c r="X29" s="218"/>
      <c r="Y29" s="220"/>
      <c r="Z29" s="218"/>
      <c r="AA29" s="218"/>
      <c r="AB29" s="218"/>
      <c r="AC29" s="218"/>
      <c r="AD29" s="220"/>
      <c r="AE29" s="220"/>
      <c r="AF29" s="220"/>
      <c r="AG29" s="218"/>
      <c r="AH29" s="218"/>
      <c r="AI29" s="218"/>
      <c r="AJ29" s="218"/>
      <c r="AK29" s="218"/>
      <c r="AL29" s="218"/>
      <c r="AM29" s="218"/>
      <c r="AN29" s="218"/>
      <c r="AO29" s="218"/>
      <c r="AP29" s="218"/>
      <c r="AQ29" s="218"/>
      <c r="AR29" s="218"/>
      <c r="AT29" s="53"/>
    </row>
    <row r="30" spans="2:49" s="108" customFormat="1" ht="3" customHeight="1" x14ac:dyDescent="0.25">
      <c r="B30" s="6"/>
      <c r="C30" s="107"/>
      <c r="D30" s="107"/>
      <c r="E30" s="107"/>
      <c r="F30" s="107"/>
      <c r="G30" s="107"/>
      <c r="H30" s="107"/>
      <c r="I30" s="107"/>
      <c r="J30" s="107"/>
      <c r="K30" s="107"/>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row>
    <row r="31" spans="2:49" ht="11.1" customHeight="1" x14ac:dyDescent="0.25">
      <c r="B31" s="6" t="s">
        <v>412</v>
      </c>
      <c r="C31" s="205">
        <v>0</v>
      </c>
      <c r="D31" s="205">
        <v>0</v>
      </c>
      <c r="E31" s="206">
        <v>0</v>
      </c>
      <c r="F31" s="206">
        <v>0</v>
      </c>
      <c r="G31" s="212">
        <v>0</v>
      </c>
      <c r="H31" s="212">
        <v>103409</v>
      </c>
      <c r="I31" s="212">
        <v>68127</v>
      </c>
      <c r="J31" s="212">
        <v>91424</v>
      </c>
      <c r="K31" s="212">
        <v>102491</v>
      </c>
      <c r="L31" s="212">
        <v>361622</v>
      </c>
      <c r="M31" s="212">
        <v>140644</v>
      </c>
      <c r="N31" s="212">
        <v>118152</v>
      </c>
      <c r="O31" s="212">
        <v>149270</v>
      </c>
      <c r="P31" s="212">
        <v>155047.91109000001</v>
      </c>
      <c r="Q31" s="212">
        <v>563113</v>
      </c>
      <c r="R31" s="191" t="s">
        <v>411</v>
      </c>
      <c r="S31" s="191" t="s">
        <v>411</v>
      </c>
      <c r="T31" s="191" t="s">
        <v>411</v>
      </c>
      <c r="U31" s="189"/>
      <c r="V31" s="189"/>
      <c r="W31" s="189"/>
      <c r="X31" s="189"/>
      <c r="Y31" s="189"/>
      <c r="Z31" s="189"/>
      <c r="AA31" s="189"/>
      <c r="AB31" s="129"/>
      <c r="AC31" s="129"/>
      <c r="AD31" s="129"/>
      <c r="AE31" s="129"/>
      <c r="AF31" s="129"/>
      <c r="AG31" s="129"/>
      <c r="AH31" s="129"/>
      <c r="AI31" s="129"/>
      <c r="AJ31" s="129"/>
      <c r="AK31" s="129"/>
      <c r="AL31" s="129"/>
      <c r="AM31" s="129"/>
      <c r="AN31" s="129"/>
      <c r="AO31" s="129"/>
      <c r="AP31" s="129"/>
      <c r="AQ31" s="129"/>
      <c r="AR31" s="129"/>
    </row>
    <row r="32" spans="2:49" ht="12" customHeight="1" x14ac:dyDescent="0.25">
      <c r="B32" s="3" t="s">
        <v>413</v>
      </c>
      <c r="C32" s="214">
        <v>0</v>
      </c>
      <c r="D32" s="214">
        <v>0</v>
      </c>
      <c r="E32" s="215">
        <v>0</v>
      </c>
      <c r="F32" s="215">
        <v>0</v>
      </c>
      <c r="G32" s="213">
        <v>0</v>
      </c>
      <c r="H32" s="213">
        <v>0.48299999999999998</v>
      </c>
      <c r="I32" s="213">
        <v>0.36</v>
      </c>
      <c r="J32" s="213">
        <v>0.442</v>
      </c>
      <c r="K32" s="213">
        <v>0.46400000000000002</v>
      </c>
      <c r="L32" s="213">
        <v>0.436</v>
      </c>
      <c r="M32" s="213">
        <v>0.51649626887596212</v>
      </c>
      <c r="N32" s="213">
        <v>0.43087986988122284</v>
      </c>
      <c r="O32" s="213">
        <v>0.47640780789214998</v>
      </c>
      <c r="P32" s="213">
        <v>0.44567316407777041</v>
      </c>
      <c r="Q32" s="213">
        <v>0.46625618292920212</v>
      </c>
      <c r="R32" s="221" t="s">
        <v>411</v>
      </c>
      <c r="S32" s="221" t="s">
        <v>411</v>
      </c>
      <c r="T32" s="221" t="s">
        <v>411</v>
      </c>
      <c r="U32" s="222"/>
      <c r="V32" s="222"/>
      <c r="W32" s="222"/>
      <c r="X32" s="222"/>
      <c r="Y32" s="222"/>
      <c r="Z32" s="222"/>
      <c r="AA32" s="222"/>
      <c r="AB32" s="223"/>
      <c r="AC32" s="223"/>
      <c r="AD32" s="224"/>
      <c r="AE32" s="224"/>
      <c r="AF32" s="225"/>
      <c r="AG32" s="223"/>
      <c r="AH32" s="223"/>
      <c r="AI32" s="223"/>
      <c r="AJ32" s="223"/>
      <c r="AK32" s="223"/>
      <c r="AL32" s="223"/>
      <c r="AM32" s="223"/>
      <c r="AN32" s="223"/>
      <c r="AO32" s="223"/>
      <c r="AP32" s="223"/>
      <c r="AQ32" s="223"/>
      <c r="AR32" s="223"/>
    </row>
    <row r="33" spans="2:44" s="108" customFormat="1" ht="3" customHeight="1" thickBot="1" x14ac:dyDescent="0.3">
      <c r="B33" s="27"/>
      <c r="C33" s="141"/>
      <c r="D33" s="141"/>
      <c r="E33" s="141"/>
      <c r="F33" s="141"/>
      <c r="G33" s="141"/>
      <c r="H33" s="141"/>
      <c r="I33" s="141"/>
      <c r="J33" s="141"/>
      <c r="K33" s="141"/>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row>
    <row r="34" spans="2:44" ht="16.5" customHeight="1" thickTop="1" x14ac:dyDescent="0.25">
      <c r="H34" s="226"/>
      <c r="I34" s="226"/>
      <c r="J34" s="226"/>
      <c r="K34" s="226"/>
      <c r="L34" s="226"/>
      <c r="M34" s="226"/>
      <c r="N34" s="226"/>
      <c r="O34" s="226"/>
      <c r="P34" s="226"/>
      <c r="Q34" s="226"/>
    </row>
    <row r="35" spans="2:44" ht="22.5" x14ac:dyDescent="0.25">
      <c r="B35" s="291" t="s">
        <v>414</v>
      </c>
      <c r="C35" s="227"/>
      <c r="D35" s="227"/>
      <c r="E35" s="227"/>
      <c r="F35" s="227"/>
      <c r="G35" s="227"/>
      <c r="H35" s="227"/>
      <c r="I35" s="227"/>
      <c r="J35" s="227"/>
      <c r="K35" s="227"/>
      <c r="M35" s="227"/>
    </row>
    <row r="36" spans="2:44" ht="22.5" x14ac:dyDescent="0.25">
      <c r="B36" s="291" t="s">
        <v>415</v>
      </c>
      <c r="C36" s="291"/>
      <c r="D36" s="291"/>
      <c r="E36" s="291"/>
      <c r="F36" s="291"/>
      <c r="G36" s="291"/>
      <c r="H36" s="291"/>
      <c r="I36" s="291"/>
      <c r="J36" s="291"/>
      <c r="K36" s="291"/>
      <c r="L36" s="291"/>
      <c r="M36" s="291"/>
      <c r="N36" s="291"/>
      <c r="O36" s="291"/>
      <c r="P36" s="291"/>
      <c r="Q36" s="291"/>
      <c r="R36" s="291"/>
      <c r="S36" s="291"/>
      <c r="T36" s="291"/>
      <c r="U36" s="291"/>
      <c r="V36" s="291"/>
      <c r="W36" s="291"/>
      <c r="X36" s="291"/>
      <c r="Y36" s="291"/>
      <c r="Z36" s="291"/>
      <c r="AA36" s="291"/>
      <c r="AB36" s="291"/>
      <c r="AC36" s="291"/>
      <c r="AD36" s="291"/>
      <c r="AE36" s="291"/>
      <c r="AF36" s="291"/>
      <c r="AG36" s="291"/>
      <c r="AH36" s="291"/>
      <c r="AI36" s="291"/>
    </row>
    <row r="37" spans="2:44" ht="45" x14ac:dyDescent="0.25">
      <c r="B37" s="291" t="s">
        <v>416</v>
      </c>
      <c r="C37" s="227"/>
      <c r="D37" s="227"/>
      <c r="E37" s="227"/>
      <c r="F37" s="227"/>
      <c r="G37" s="227"/>
      <c r="H37" s="227"/>
      <c r="I37" s="227"/>
      <c r="J37" s="227"/>
      <c r="K37" s="227"/>
      <c r="L37" s="227"/>
      <c r="M37" s="227"/>
    </row>
    <row r="38" spans="2:44" ht="45" x14ac:dyDescent="0.25">
      <c r="B38" s="291" t="s">
        <v>417</v>
      </c>
      <c r="C38" s="227"/>
      <c r="D38" s="227"/>
      <c r="E38" s="227"/>
      <c r="F38" s="227"/>
      <c r="G38" s="227"/>
      <c r="H38" s="227"/>
      <c r="I38" s="227"/>
      <c r="J38" s="227"/>
      <c r="K38" s="227"/>
      <c r="L38" s="227"/>
      <c r="M38" s="227"/>
    </row>
    <row r="39" spans="2:44" ht="45" x14ac:dyDescent="0.25">
      <c r="B39" s="291" t="s">
        <v>418</v>
      </c>
      <c r="C39" s="227"/>
      <c r="D39" s="227"/>
      <c r="E39" s="227"/>
      <c r="F39" s="227"/>
      <c r="G39" s="227"/>
      <c r="H39" s="227"/>
      <c r="I39" s="227"/>
      <c r="J39" s="227"/>
      <c r="K39" s="227"/>
      <c r="L39" s="227"/>
      <c r="M39" s="227"/>
      <c r="N39" s="227"/>
      <c r="O39" s="227"/>
      <c r="P39" s="227"/>
      <c r="Q39" s="227"/>
      <c r="R39" s="227"/>
      <c r="S39" s="227"/>
      <c r="T39" s="227"/>
      <c r="U39" s="227"/>
      <c r="V39" s="227"/>
      <c r="W39" s="227"/>
      <c r="X39" s="227"/>
      <c r="Y39" s="227"/>
      <c r="Z39" s="227"/>
      <c r="AA39" s="227"/>
      <c r="AB39" s="227"/>
      <c r="AC39" s="227"/>
      <c r="AD39" s="227"/>
      <c r="AE39" s="227"/>
      <c r="AF39" s="227"/>
      <c r="AG39" s="227"/>
      <c r="AH39" s="227"/>
    </row>
    <row r="40" spans="2:44" ht="90" x14ac:dyDescent="0.25">
      <c r="B40" s="291" t="s">
        <v>419</v>
      </c>
      <c r="C40" s="227"/>
      <c r="D40" s="227"/>
      <c r="E40" s="227"/>
      <c r="F40" s="227"/>
      <c r="G40" s="227"/>
      <c r="H40" s="227"/>
      <c r="I40" s="227"/>
      <c r="J40" s="227"/>
      <c r="K40" s="227"/>
      <c r="L40" s="227"/>
      <c r="M40" s="227"/>
    </row>
    <row r="41" spans="2:44" ht="45" x14ac:dyDescent="0.25">
      <c r="B41" s="291" t="s">
        <v>420</v>
      </c>
      <c r="C41" s="227"/>
      <c r="D41" s="227"/>
      <c r="E41" s="227"/>
      <c r="F41" s="227"/>
      <c r="G41" s="227"/>
      <c r="H41" s="227"/>
      <c r="I41" s="227"/>
      <c r="J41" s="227"/>
      <c r="K41" s="227"/>
      <c r="L41" s="227"/>
      <c r="M41" s="227"/>
    </row>
    <row r="42" spans="2:44" ht="22.5" x14ac:dyDescent="0.25">
      <c r="B42" s="291" t="s">
        <v>421</v>
      </c>
      <c r="C42" s="227"/>
      <c r="D42" s="227"/>
      <c r="E42" s="227"/>
      <c r="F42" s="227"/>
      <c r="G42" s="227"/>
      <c r="H42" s="227"/>
      <c r="I42" s="227"/>
      <c r="J42" s="227"/>
      <c r="K42" s="227"/>
      <c r="L42" s="227"/>
      <c r="M42" s="227"/>
    </row>
    <row r="43" spans="2:44" x14ac:dyDescent="0.25">
      <c r="B43" s="376"/>
      <c r="C43" s="376"/>
      <c r="D43" s="376"/>
      <c r="E43" s="376"/>
      <c r="F43" s="376"/>
      <c r="G43" s="376"/>
      <c r="H43" s="376"/>
      <c r="I43" s="376"/>
      <c r="J43" s="376"/>
      <c r="K43" s="376"/>
      <c r="L43" s="376"/>
      <c r="M43" s="376"/>
      <c r="N43" s="376"/>
      <c r="O43" s="376"/>
      <c r="P43" s="376"/>
      <c r="Q43" s="376"/>
      <c r="R43" s="376"/>
      <c r="S43" s="376"/>
      <c r="T43" s="376"/>
      <c r="U43" s="376"/>
      <c r="V43" s="376"/>
      <c r="W43" s="376"/>
      <c r="X43" s="376"/>
      <c r="Y43" s="376"/>
      <c r="Z43" s="376"/>
      <c r="AA43" s="376"/>
      <c r="AB43" s="376"/>
      <c r="AC43" s="376"/>
      <c r="AD43" s="376"/>
      <c r="AE43" s="376"/>
      <c r="AF43" s="376"/>
      <c r="AG43" s="376"/>
      <c r="AH43" s="376"/>
    </row>
    <row r="44" spans="2:44" x14ac:dyDescent="0.25">
      <c r="B44" s="228"/>
      <c r="C44" s="228"/>
      <c r="D44" s="228"/>
    </row>
  </sheetData>
  <mergeCells count="11">
    <mergeCell ref="AQ4:AR4"/>
    <mergeCell ref="AL4:AP4"/>
    <mergeCell ref="C27:D27"/>
    <mergeCell ref="B43:AH43"/>
    <mergeCell ref="C4:G4"/>
    <mergeCell ref="H4:L4"/>
    <mergeCell ref="M4:Q4"/>
    <mergeCell ref="R4:V4"/>
    <mergeCell ref="W4:AA4"/>
    <mergeCell ref="AB4:AF4"/>
    <mergeCell ref="AG4:AK4"/>
  </mergeCells>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64C97-D48F-AB4F-A2FB-D5EDCBC2BC97}">
  <sheetPr codeName="Sheet8">
    <tabColor rgb="FFD31C5B"/>
  </sheetPr>
  <dimension ref="A1:AS55"/>
  <sheetViews>
    <sheetView showGridLines="0" zoomScale="115" zoomScaleNormal="115" workbookViewId="0">
      <pane xSplit="2" ySplit="6" topLeftCell="AL7" activePane="bottomRight" state="frozen"/>
      <selection pane="topRight" activeCell="AA19" sqref="AA19"/>
      <selection pane="bottomLeft" activeCell="AA19" sqref="AA19"/>
      <selection pane="bottomRight"/>
    </sheetView>
  </sheetViews>
  <sheetFormatPr defaultColWidth="8.5703125" defaultRowHeight="11.25" outlineLevelCol="1" x14ac:dyDescent="0.25"/>
  <cols>
    <col min="1" max="1" width="2.42578125" style="3" customWidth="1"/>
    <col min="2" max="2" width="24.42578125" style="3" bestFit="1" customWidth="1"/>
    <col min="3" max="4" width="6" style="3" hidden="1" customWidth="1" outlineLevel="1"/>
    <col min="5" max="5" width="5.7109375" style="3" hidden="1" customWidth="1" outlineLevel="1"/>
    <col min="6" max="6" width="6" style="3" hidden="1" customWidth="1" outlineLevel="1"/>
    <col min="7" max="7" width="7.85546875" style="104" customWidth="1" collapsed="1"/>
    <col min="8" max="11" width="6" style="231" hidden="1" customWidth="1" outlineLevel="1"/>
    <col min="12" max="12" width="8.42578125" style="231" customWidth="1" collapsed="1"/>
    <col min="13" max="14" width="6" style="104" hidden="1" customWidth="1" outlineLevel="1"/>
    <col min="15" max="16" width="6" style="231" hidden="1" customWidth="1" outlineLevel="1"/>
    <col min="17" max="17" width="8.42578125" style="231" customWidth="1" collapsed="1"/>
    <col min="18" max="21" width="7.85546875" style="104" hidden="1" customWidth="1" outlineLevel="1"/>
    <col min="22" max="22" width="9.5703125" style="104" customWidth="1" collapsed="1"/>
    <col min="23" max="23" width="8.5703125" style="104" hidden="1" customWidth="1" outlineLevel="1"/>
    <col min="24" max="26" width="8.5703125" style="3" hidden="1" customWidth="1" outlineLevel="1"/>
    <col min="27" max="27" width="10.140625" style="3" customWidth="1" collapsed="1"/>
    <col min="28" max="28" width="8.85546875" style="104" hidden="1" customWidth="1" outlineLevel="1"/>
    <col min="29" max="31" width="8.85546875" style="3" hidden="1" customWidth="1" outlineLevel="1"/>
    <col min="32" max="32" width="8.85546875" style="3" customWidth="1" collapsed="1"/>
    <col min="33" max="33" width="8.85546875" style="104" customWidth="1" outlineLevel="1"/>
    <col min="34" max="36" width="8.85546875" style="3" customWidth="1" outlineLevel="1"/>
    <col min="37" max="37" width="8.85546875" style="3" customWidth="1"/>
    <col min="38" max="39" width="8.85546875" style="3" customWidth="1" collapsed="1"/>
    <col min="40" max="41" width="11.5703125" style="3" bestFit="1" customWidth="1"/>
    <col min="42" max="16384" width="8.5703125" style="3"/>
  </cols>
  <sheetData>
    <row r="1" spans="1:41" x14ac:dyDescent="0.25">
      <c r="K1" s="232"/>
      <c r="L1" s="232"/>
    </row>
    <row r="2" spans="1:41" ht="13.5" x14ac:dyDescent="0.25">
      <c r="B2" s="6" t="s">
        <v>422</v>
      </c>
      <c r="N2" s="233"/>
      <c r="Z2" s="234"/>
      <c r="AA2" s="234"/>
      <c r="AB2" s="234"/>
      <c r="AC2" s="234"/>
      <c r="AG2" s="234"/>
      <c r="AH2" s="234"/>
      <c r="AI2" s="234"/>
    </row>
    <row r="3" spans="1:41" x14ac:dyDescent="0.25">
      <c r="B3" s="23" t="s">
        <v>423</v>
      </c>
      <c r="N3" s="233"/>
      <c r="W3" s="235"/>
      <c r="X3" s="235"/>
      <c r="Y3" s="235"/>
      <c r="Z3" s="235"/>
      <c r="AA3" s="235"/>
      <c r="AB3" s="235"/>
      <c r="AC3" s="235"/>
      <c r="AD3" s="235"/>
      <c r="AE3" s="235"/>
      <c r="AF3" s="235"/>
      <c r="AG3" s="235"/>
      <c r="AH3" s="235"/>
      <c r="AI3" s="235"/>
      <c r="AJ3" s="235"/>
      <c r="AK3" s="235"/>
      <c r="AL3" s="235"/>
      <c r="AM3" s="235"/>
    </row>
    <row r="4" spans="1:41" x14ac:dyDescent="0.25">
      <c r="B4" s="9" t="s">
        <v>3</v>
      </c>
      <c r="N4" s="233"/>
    </row>
    <row r="5" spans="1:41" ht="12" x14ac:dyDescent="0.25">
      <c r="C5" s="371">
        <v>2019</v>
      </c>
      <c r="D5" s="371"/>
      <c r="E5" s="371"/>
      <c r="F5" s="371"/>
      <c r="G5" s="371"/>
      <c r="H5" s="371">
        <v>2020</v>
      </c>
      <c r="I5" s="371"/>
      <c r="J5" s="371"/>
      <c r="K5" s="371"/>
      <c r="L5" s="371"/>
      <c r="M5" s="371">
        <v>2021</v>
      </c>
      <c r="N5" s="371"/>
      <c r="O5" s="371"/>
      <c r="P5" s="371"/>
      <c r="Q5" s="371"/>
      <c r="R5" s="371">
        <v>2022</v>
      </c>
      <c r="S5" s="371"/>
      <c r="T5" s="371"/>
      <c r="U5" s="371"/>
      <c r="V5" s="371"/>
      <c r="W5" s="371">
        <v>2023</v>
      </c>
      <c r="X5" s="371"/>
      <c r="Y5" s="371"/>
      <c r="Z5" s="371"/>
      <c r="AA5" s="371"/>
      <c r="AB5" s="371">
        <v>2024</v>
      </c>
      <c r="AC5" s="371"/>
      <c r="AD5" s="371"/>
      <c r="AE5" s="371"/>
      <c r="AF5" s="371"/>
      <c r="AG5" s="371">
        <v>2025</v>
      </c>
      <c r="AH5" s="371"/>
      <c r="AI5" s="371"/>
      <c r="AJ5" s="371"/>
      <c r="AK5" s="371"/>
      <c r="AL5" s="371">
        <v>2026</v>
      </c>
      <c r="AM5" s="371"/>
      <c r="AN5" s="185"/>
      <c r="AO5" s="352" t="s">
        <v>2</v>
      </c>
    </row>
    <row r="6" spans="1:41" s="6" customFormat="1" x14ac:dyDescent="0.25">
      <c r="C6" s="7" t="s">
        <v>244</v>
      </c>
      <c r="D6" s="7" t="s">
        <v>245</v>
      </c>
      <c r="E6" s="7" t="s">
        <v>246</v>
      </c>
      <c r="F6" s="7" t="s">
        <v>247</v>
      </c>
      <c r="G6" s="7" t="s">
        <v>13</v>
      </c>
      <c r="H6" s="7" t="s">
        <v>248</v>
      </c>
      <c r="I6" s="7" t="s">
        <v>249</v>
      </c>
      <c r="J6" s="7" t="s">
        <v>250</v>
      </c>
      <c r="K6" s="7" t="s">
        <v>251</v>
      </c>
      <c r="L6" s="7" t="s">
        <v>18</v>
      </c>
      <c r="M6" s="7" t="s">
        <v>424</v>
      </c>
      <c r="N6" s="7" t="s">
        <v>425</v>
      </c>
      <c r="O6" s="7" t="s">
        <v>426</v>
      </c>
      <c r="P6" s="7" t="s">
        <v>427</v>
      </c>
      <c r="Q6" s="7" t="s">
        <v>23</v>
      </c>
      <c r="R6" s="7" t="s">
        <v>24</v>
      </c>
      <c r="S6" s="7" t="s">
        <v>25</v>
      </c>
      <c r="T6" s="7" t="s">
        <v>26</v>
      </c>
      <c r="U6" s="7" t="s">
        <v>27</v>
      </c>
      <c r="V6" s="7" t="s">
        <v>28</v>
      </c>
      <c r="W6" s="7" t="s">
        <v>29</v>
      </c>
      <c r="X6" s="7" t="s">
        <v>30</v>
      </c>
      <c r="Y6" s="7" t="s">
        <v>31</v>
      </c>
      <c r="Z6" s="7" t="s">
        <v>32</v>
      </c>
      <c r="AA6" s="7" t="s">
        <v>33</v>
      </c>
      <c r="AB6" s="7" t="s">
        <v>34</v>
      </c>
      <c r="AC6" s="7" t="s">
        <v>35</v>
      </c>
      <c r="AD6" s="7" t="s">
        <v>36</v>
      </c>
      <c r="AE6" s="7" t="s">
        <v>37</v>
      </c>
      <c r="AF6" s="7" t="s">
        <v>38</v>
      </c>
      <c r="AG6" s="7" t="s">
        <v>39</v>
      </c>
      <c r="AH6" s="7" t="s">
        <v>40</v>
      </c>
      <c r="AI6" s="7" t="s">
        <v>41</v>
      </c>
      <c r="AJ6" s="7" t="s">
        <v>42</v>
      </c>
      <c r="AK6" s="7" t="s">
        <v>43</v>
      </c>
      <c r="AL6" s="7" t="s">
        <v>44</v>
      </c>
      <c r="AM6" s="7" t="s">
        <v>45</v>
      </c>
    </row>
    <row r="7" spans="1:41" s="108" customFormat="1" ht="3" customHeight="1" x14ac:dyDescent="0.25">
      <c r="B7" s="6"/>
      <c r="C7" s="107"/>
      <c r="D7" s="107"/>
      <c r="E7" s="107"/>
      <c r="F7" s="107"/>
      <c r="G7" s="107"/>
      <c r="H7" s="107"/>
      <c r="I7" s="107"/>
      <c r="J7" s="107"/>
      <c r="K7" s="107"/>
      <c r="L7" s="11"/>
      <c r="M7" s="11"/>
      <c r="N7" s="11"/>
      <c r="O7" s="11"/>
      <c r="P7" s="11"/>
      <c r="Q7" s="11"/>
      <c r="R7" s="11"/>
      <c r="S7" s="11"/>
      <c r="T7" s="11"/>
      <c r="U7" s="11"/>
      <c r="V7" s="11"/>
      <c r="W7" s="11"/>
      <c r="X7" s="11"/>
      <c r="Y7" s="11"/>
      <c r="Z7" s="11"/>
      <c r="AA7" s="11"/>
      <c r="AB7" s="11"/>
      <c r="AC7" s="11"/>
      <c r="AD7" s="11"/>
      <c r="AE7" s="11"/>
      <c r="AF7" s="236"/>
      <c r="AG7" s="11"/>
      <c r="AH7" s="11"/>
      <c r="AI7" s="11"/>
      <c r="AJ7" s="11"/>
      <c r="AK7" s="236"/>
      <c r="AL7" s="236"/>
      <c r="AM7" s="236"/>
    </row>
    <row r="8" spans="1:41" s="108" customFormat="1" ht="3" customHeight="1" x14ac:dyDescent="0.25">
      <c r="A8" s="200"/>
      <c r="B8" s="58"/>
      <c r="C8" s="119"/>
      <c r="D8" s="119"/>
      <c r="E8" s="119"/>
      <c r="F8" s="119"/>
      <c r="G8" s="119"/>
      <c r="H8" s="119"/>
      <c r="I8" s="119"/>
      <c r="J8" s="119"/>
      <c r="K8" s="119"/>
      <c r="L8" s="59"/>
      <c r="M8" s="59"/>
      <c r="N8" s="59"/>
      <c r="O8" s="59"/>
      <c r="P8" s="59"/>
      <c r="Q8" s="59"/>
      <c r="R8" s="59"/>
      <c r="S8" s="59"/>
      <c r="T8" s="59"/>
      <c r="U8" s="59"/>
      <c r="V8" s="59"/>
      <c r="W8" s="59"/>
      <c r="X8" s="59"/>
      <c r="Y8" s="59"/>
      <c r="Z8" s="59"/>
      <c r="AA8" s="59"/>
      <c r="AB8" s="59"/>
      <c r="AC8" s="59"/>
      <c r="AD8" s="59"/>
      <c r="AE8" s="59"/>
      <c r="AF8" s="237"/>
      <c r="AG8" s="59"/>
      <c r="AH8" s="59"/>
      <c r="AI8" s="59"/>
      <c r="AJ8" s="59"/>
      <c r="AK8" s="237"/>
      <c r="AL8" s="237"/>
      <c r="AM8" s="237"/>
    </row>
    <row r="9" spans="1:41" x14ac:dyDescent="0.25">
      <c r="B9" s="238" t="s">
        <v>308</v>
      </c>
      <c r="C9" s="193"/>
      <c r="D9" s="193"/>
      <c r="E9" s="193"/>
      <c r="F9" s="193"/>
      <c r="G9" s="193">
        <v>750630</v>
      </c>
      <c r="H9" s="193"/>
      <c r="I9" s="193"/>
      <c r="J9" s="193"/>
      <c r="K9" s="193"/>
      <c r="L9" s="193">
        <v>1201191</v>
      </c>
      <c r="M9" s="193"/>
      <c r="N9" s="193"/>
      <c r="O9" s="193"/>
      <c r="P9" s="193"/>
      <c r="Q9" s="193">
        <v>1719371</v>
      </c>
      <c r="R9" s="205">
        <v>566324</v>
      </c>
      <c r="S9" s="193">
        <v>598156</v>
      </c>
      <c r="T9" s="193">
        <v>580575</v>
      </c>
      <c r="U9" s="193">
        <v>584002</v>
      </c>
      <c r="V9" s="193">
        <v>2329057</v>
      </c>
      <c r="W9" s="193">
        <v>709961</v>
      </c>
      <c r="X9" s="193">
        <v>712607</v>
      </c>
      <c r="Y9" s="193">
        <v>723479</v>
      </c>
      <c r="Z9" s="193">
        <v>729866</v>
      </c>
      <c r="AA9" s="193">
        <v>2875913</v>
      </c>
      <c r="AB9" s="193">
        <v>804239</v>
      </c>
      <c r="AC9" s="193">
        <v>809890</v>
      </c>
      <c r="AD9" s="193">
        <v>841185</v>
      </c>
      <c r="AE9" s="193">
        <v>849015</v>
      </c>
      <c r="AF9" s="193">
        <v>3304329</v>
      </c>
      <c r="AG9" s="193">
        <v>936360</v>
      </c>
      <c r="AH9" s="193">
        <v>919400</v>
      </c>
      <c r="AI9" s="193">
        <v>928505</v>
      </c>
      <c r="AJ9" s="193">
        <v>912989.95900423918</v>
      </c>
      <c r="AK9" s="193">
        <v>3697255</v>
      </c>
      <c r="AL9" s="193">
        <v>1012712</v>
      </c>
      <c r="AM9" s="193">
        <v>972097</v>
      </c>
    </row>
    <row r="10" spans="1:41" x14ac:dyDescent="0.25">
      <c r="B10" s="238" t="s">
        <v>428</v>
      </c>
      <c r="C10" s="193"/>
      <c r="D10" s="193"/>
      <c r="E10" s="193"/>
      <c r="F10" s="193"/>
      <c r="G10" s="193">
        <v>750630</v>
      </c>
      <c r="H10" s="193"/>
      <c r="I10" s="193"/>
      <c r="J10" s="193"/>
      <c r="K10" s="193"/>
      <c r="L10" s="193">
        <v>1201191</v>
      </c>
      <c r="M10" s="193"/>
      <c r="N10" s="193"/>
      <c r="O10" s="193"/>
      <c r="P10" s="193"/>
      <c r="Q10" s="193">
        <v>1752728</v>
      </c>
      <c r="R10" s="205">
        <v>567716</v>
      </c>
      <c r="S10" s="193">
        <v>576079</v>
      </c>
      <c r="T10" s="193">
        <v>580198</v>
      </c>
      <c r="U10" s="193">
        <v>595138</v>
      </c>
      <c r="V10" s="193">
        <v>2319131</v>
      </c>
      <c r="W10" s="193">
        <v>709383</v>
      </c>
      <c r="X10" s="193">
        <v>712237</v>
      </c>
      <c r="Y10" s="193">
        <v>722986</v>
      </c>
      <c r="Z10" s="193">
        <v>729480</v>
      </c>
      <c r="AA10" s="193">
        <v>2874085</v>
      </c>
      <c r="AB10" s="193"/>
      <c r="AC10" s="193"/>
      <c r="AD10" s="193"/>
      <c r="AE10" s="193"/>
      <c r="AF10" s="193"/>
      <c r="AG10" s="193"/>
      <c r="AH10" s="193"/>
      <c r="AI10" s="193"/>
      <c r="AJ10" s="193"/>
      <c r="AK10" s="193"/>
      <c r="AL10" s="193"/>
      <c r="AM10" s="193"/>
    </row>
    <row r="11" spans="1:41" s="108" customFormat="1" ht="3" customHeight="1" thickBot="1" x14ac:dyDescent="0.3">
      <c r="A11" s="201"/>
      <c r="B11" s="194"/>
      <c r="C11" s="195"/>
      <c r="D11" s="195"/>
      <c r="E11" s="195"/>
      <c r="F11" s="195"/>
      <c r="G11" s="195"/>
      <c r="H11" s="195"/>
      <c r="I11" s="195"/>
      <c r="J11" s="195"/>
      <c r="K11" s="195"/>
      <c r="L11" s="196"/>
      <c r="M11" s="196"/>
      <c r="N11" s="196"/>
      <c r="O11" s="196"/>
      <c r="P11" s="196"/>
      <c r="Q11" s="196"/>
      <c r="R11" s="196"/>
      <c r="S11" s="196"/>
      <c r="T11" s="196"/>
      <c r="U11" s="196"/>
      <c r="V11" s="196"/>
      <c r="W11" s="196"/>
      <c r="X11" s="196"/>
      <c r="Y11" s="196"/>
      <c r="Z11" s="196"/>
      <c r="AA11" s="196"/>
      <c r="AB11" s="196"/>
      <c r="AC11" s="196"/>
      <c r="AD11" s="196"/>
      <c r="AE11" s="196"/>
      <c r="AF11" s="239"/>
      <c r="AG11" s="196"/>
      <c r="AH11" s="196"/>
      <c r="AI11" s="196"/>
      <c r="AJ11" s="196"/>
      <c r="AK11" s="239"/>
      <c r="AL11" s="239"/>
      <c r="AM11" s="239"/>
      <c r="AN11" s="3"/>
    </row>
    <row r="12" spans="1:41" s="108" customFormat="1" ht="3" customHeight="1" x14ac:dyDescent="0.25">
      <c r="B12" s="6"/>
      <c r="C12" s="107"/>
      <c r="D12" s="107"/>
      <c r="E12" s="107"/>
      <c r="F12" s="107"/>
      <c r="G12" s="107"/>
      <c r="H12" s="107"/>
      <c r="I12" s="107"/>
      <c r="J12" s="107"/>
      <c r="K12" s="107"/>
      <c r="L12" s="11"/>
      <c r="M12" s="11"/>
      <c r="N12" s="11"/>
      <c r="O12" s="11"/>
      <c r="P12" s="11"/>
      <c r="Q12" s="11"/>
      <c r="R12" s="11"/>
      <c r="S12" s="11"/>
      <c r="T12" s="11"/>
      <c r="U12" s="11"/>
      <c r="V12" s="11"/>
      <c r="W12" s="11"/>
      <c r="X12" s="11"/>
      <c r="Y12" s="11"/>
      <c r="Z12" s="11"/>
      <c r="AA12" s="11"/>
      <c r="AB12" s="11"/>
      <c r="AC12" s="11"/>
      <c r="AD12" s="11"/>
      <c r="AE12" s="11"/>
      <c r="AF12" s="236"/>
      <c r="AG12" s="11"/>
      <c r="AH12" s="11"/>
      <c r="AI12" s="11"/>
      <c r="AJ12" s="11"/>
      <c r="AK12" s="236"/>
      <c r="AL12" s="236"/>
      <c r="AM12" s="236"/>
      <c r="AN12" s="3"/>
    </row>
    <row r="13" spans="1:41" x14ac:dyDescent="0.25">
      <c r="B13" s="17" t="s">
        <v>429</v>
      </c>
      <c r="C13" s="240"/>
      <c r="D13" s="240"/>
      <c r="E13" s="240"/>
      <c r="F13" s="240"/>
      <c r="G13" s="135">
        <v>653760.40586000006</v>
      </c>
      <c r="H13" s="137"/>
      <c r="I13" s="137"/>
      <c r="J13" s="137"/>
      <c r="K13" s="135"/>
      <c r="L13" s="135">
        <v>1002462</v>
      </c>
      <c r="M13" s="137"/>
      <c r="N13" s="137"/>
      <c r="O13" s="137"/>
      <c r="P13" s="137"/>
      <c r="Q13" s="137">
        <v>1498407</v>
      </c>
      <c r="R13" s="136">
        <v>495395</v>
      </c>
      <c r="S13" s="137">
        <v>533545</v>
      </c>
      <c r="T13" s="137">
        <v>509097</v>
      </c>
      <c r="U13" s="138">
        <v>499852</v>
      </c>
      <c r="V13" s="138">
        <v>2037889</v>
      </c>
      <c r="W13" s="138">
        <v>620976</v>
      </c>
      <c r="X13" s="138">
        <v>625264</v>
      </c>
      <c r="Y13" s="138">
        <v>636849</v>
      </c>
      <c r="Z13" s="138">
        <v>627929</v>
      </c>
      <c r="AA13" s="138">
        <v>2511018</v>
      </c>
      <c r="AB13" s="198">
        <v>704519</v>
      </c>
      <c r="AC13" s="198">
        <v>709647</v>
      </c>
      <c r="AD13" s="138">
        <v>741729</v>
      </c>
      <c r="AE13" s="138">
        <v>739797</v>
      </c>
      <c r="AF13" s="138">
        <v>2895692</v>
      </c>
      <c r="AG13" s="198">
        <v>827372</v>
      </c>
      <c r="AH13" s="198">
        <v>814129</v>
      </c>
      <c r="AI13" s="198">
        <v>817712</v>
      </c>
      <c r="AJ13" s="138">
        <v>796213</v>
      </c>
      <c r="AK13" s="138">
        <v>3255426</v>
      </c>
      <c r="AL13" s="321">
        <v>892465</v>
      </c>
      <c r="AM13" s="321">
        <v>869716</v>
      </c>
    </row>
    <row r="14" spans="1:41" x14ac:dyDescent="0.25">
      <c r="B14" s="17" t="s">
        <v>430</v>
      </c>
      <c r="C14" s="240"/>
      <c r="D14" s="240"/>
      <c r="E14" s="240"/>
      <c r="F14" s="240"/>
      <c r="G14" s="135">
        <v>0</v>
      </c>
      <c r="H14" s="137"/>
      <c r="I14" s="137"/>
      <c r="J14" s="137"/>
      <c r="K14" s="135"/>
      <c r="L14" s="135">
        <v>0</v>
      </c>
      <c r="M14" s="137"/>
      <c r="N14" s="137"/>
      <c r="O14" s="137"/>
      <c r="P14" s="137"/>
      <c r="Q14" s="137">
        <v>33357</v>
      </c>
      <c r="R14" s="136">
        <v>1392</v>
      </c>
      <c r="S14" s="136">
        <v>-22077</v>
      </c>
      <c r="T14" s="136">
        <v>-377</v>
      </c>
      <c r="U14" s="136">
        <v>11136</v>
      </c>
      <c r="V14" s="137">
        <v>-9926</v>
      </c>
      <c r="W14" s="138">
        <v>-578</v>
      </c>
      <c r="X14" s="138">
        <v>-370</v>
      </c>
      <c r="Y14" s="198">
        <v>-493</v>
      </c>
      <c r="Z14" s="198">
        <v>-387</v>
      </c>
      <c r="AA14" s="198">
        <v>-1828</v>
      </c>
      <c r="AB14" s="198">
        <v>0</v>
      </c>
      <c r="AC14" s="198">
        <v>0</v>
      </c>
      <c r="AD14" s="198">
        <v>0</v>
      </c>
      <c r="AE14" s="138">
        <v>0</v>
      </c>
      <c r="AF14" s="198">
        <v>0</v>
      </c>
      <c r="AG14" s="198">
        <v>0</v>
      </c>
      <c r="AH14" s="198">
        <v>0</v>
      </c>
      <c r="AI14" s="198"/>
      <c r="AJ14" s="198"/>
      <c r="AK14" s="198">
        <v>0</v>
      </c>
      <c r="AL14" s="198">
        <v>0</v>
      </c>
      <c r="AM14" s="198">
        <v>0</v>
      </c>
    </row>
    <row r="15" spans="1:41" x14ac:dyDescent="0.25">
      <c r="B15" s="17" t="s">
        <v>431</v>
      </c>
      <c r="C15" s="240"/>
      <c r="D15" s="240"/>
      <c r="E15" s="240"/>
      <c r="F15" s="240"/>
      <c r="G15" s="137">
        <v>653760.40586000006</v>
      </c>
      <c r="H15" s="137"/>
      <c r="I15" s="137"/>
      <c r="J15" s="137"/>
      <c r="K15" s="135"/>
      <c r="L15" s="137">
        <v>1002462</v>
      </c>
      <c r="M15" s="137"/>
      <c r="N15" s="137"/>
      <c r="O15" s="137"/>
      <c r="P15" s="137"/>
      <c r="Q15" s="137">
        <v>1531764</v>
      </c>
      <c r="R15" s="136">
        <v>496787</v>
      </c>
      <c r="S15" s="137">
        <v>511468</v>
      </c>
      <c r="T15" s="137">
        <v>508720</v>
      </c>
      <c r="U15" s="137">
        <v>510988</v>
      </c>
      <c r="V15" s="137">
        <v>2027963</v>
      </c>
      <c r="W15" s="138">
        <v>620398</v>
      </c>
      <c r="X15" s="138">
        <v>624894</v>
      </c>
      <c r="Y15" s="138">
        <v>636356</v>
      </c>
      <c r="Z15" s="138">
        <v>627542</v>
      </c>
      <c r="AA15" s="138">
        <v>2509190</v>
      </c>
      <c r="AB15" s="198">
        <v>704519</v>
      </c>
      <c r="AC15" s="198">
        <v>709647</v>
      </c>
      <c r="AD15" s="138">
        <v>741729</v>
      </c>
      <c r="AE15" s="138">
        <v>739797</v>
      </c>
      <c r="AF15" s="138">
        <v>2895692</v>
      </c>
      <c r="AG15" s="198">
        <v>827372</v>
      </c>
      <c r="AH15" s="198">
        <v>814129</v>
      </c>
      <c r="AI15" s="198">
        <v>817712</v>
      </c>
      <c r="AJ15" s="138">
        <v>796213</v>
      </c>
      <c r="AK15" s="138">
        <v>3255426</v>
      </c>
      <c r="AL15" s="321">
        <v>892465</v>
      </c>
      <c r="AM15" s="321">
        <v>869716</v>
      </c>
    </row>
    <row r="16" spans="1:41" x14ac:dyDescent="0.25">
      <c r="B16" s="17" t="s">
        <v>432</v>
      </c>
      <c r="C16" s="240"/>
      <c r="D16" s="240"/>
      <c r="E16" s="240"/>
      <c r="F16" s="240"/>
      <c r="G16" s="135">
        <v>100749.59414</v>
      </c>
      <c r="H16" s="137"/>
      <c r="I16" s="137"/>
      <c r="J16" s="137"/>
      <c r="K16" s="135"/>
      <c r="L16" s="135">
        <v>182761</v>
      </c>
      <c r="M16" s="137"/>
      <c r="N16" s="137"/>
      <c r="O16" s="137"/>
      <c r="P16" s="137"/>
      <c r="Q16" s="137">
        <v>148276</v>
      </c>
      <c r="R16" s="136">
        <v>46051</v>
      </c>
      <c r="S16" s="137">
        <v>38022</v>
      </c>
      <c r="T16" s="137">
        <v>43824</v>
      </c>
      <c r="U16" s="138">
        <v>55447</v>
      </c>
      <c r="V16" s="138">
        <v>183344</v>
      </c>
      <c r="W16" s="138">
        <v>58212</v>
      </c>
      <c r="X16" s="138">
        <v>55463</v>
      </c>
      <c r="Y16" s="198">
        <v>56335</v>
      </c>
      <c r="Z16" s="198">
        <v>65820</v>
      </c>
      <c r="AA16" s="198">
        <v>235830</v>
      </c>
      <c r="AB16" s="198">
        <v>65415</v>
      </c>
      <c r="AC16" s="198">
        <v>62091</v>
      </c>
      <c r="AD16" s="198">
        <v>60225</v>
      </c>
      <c r="AE16" s="138">
        <v>67707</v>
      </c>
      <c r="AF16" s="198">
        <v>255438</v>
      </c>
      <c r="AG16" s="198">
        <v>71103</v>
      </c>
      <c r="AH16" s="198">
        <v>66417</v>
      </c>
      <c r="AI16" s="198">
        <v>70098</v>
      </c>
      <c r="AJ16" s="198">
        <v>76852.924539999978</v>
      </c>
      <c r="AK16" s="198">
        <v>284471</v>
      </c>
      <c r="AL16" s="321">
        <v>78946</v>
      </c>
      <c r="AM16" s="321">
        <v>64908</v>
      </c>
    </row>
    <row r="17" spans="2:45" x14ac:dyDescent="0.25">
      <c r="B17" s="17" t="s">
        <v>433</v>
      </c>
      <c r="C17" s="240"/>
      <c r="D17" s="240"/>
      <c r="E17" s="240"/>
      <c r="F17" s="240"/>
      <c r="G17" s="135">
        <v>0</v>
      </c>
      <c r="H17" s="137"/>
      <c r="I17" s="137"/>
      <c r="J17" s="137"/>
      <c r="K17" s="135"/>
      <c r="L17" s="135">
        <v>17587</v>
      </c>
      <c r="M17" s="137"/>
      <c r="N17" s="137"/>
      <c r="O17" s="137"/>
      <c r="P17" s="137"/>
      <c r="Q17" s="137">
        <v>76666</v>
      </c>
      <c r="R17" s="136">
        <v>25277</v>
      </c>
      <c r="S17" s="137">
        <v>28006</v>
      </c>
      <c r="T17" s="137">
        <v>28630</v>
      </c>
      <c r="U17" s="138">
        <v>33532</v>
      </c>
      <c r="V17" s="138">
        <v>115446</v>
      </c>
      <c r="W17" s="138">
        <v>33540</v>
      </c>
      <c r="X17" s="138">
        <v>34299</v>
      </c>
      <c r="Y17" s="138">
        <v>34450</v>
      </c>
      <c r="Z17" s="138">
        <v>37993</v>
      </c>
      <c r="AA17" s="138">
        <v>140282</v>
      </c>
      <c r="AB17" s="198">
        <v>36573</v>
      </c>
      <c r="AC17" s="198">
        <v>40281</v>
      </c>
      <c r="AD17" s="138">
        <v>40436</v>
      </c>
      <c r="AE17" s="138">
        <v>44497</v>
      </c>
      <c r="AF17" s="138">
        <v>161787</v>
      </c>
      <c r="AG17" s="198">
        <v>41684</v>
      </c>
      <c r="AH17" s="198">
        <v>42320</v>
      </c>
      <c r="AI17" s="198">
        <v>44189</v>
      </c>
      <c r="AJ17" s="138">
        <v>43130.034464238997</v>
      </c>
      <c r="AK17" s="138">
        <v>171323</v>
      </c>
      <c r="AL17" s="321">
        <v>43425</v>
      </c>
      <c r="AM17" s="321">
        <v>41869</v>
      </c>
    </row>
    <row r="18" spans="2:45" x14ac:dyDescent="0.25">
      <c r="B18" s="9" t="s">
        <v>434</v>
      </c>
      <c r="C18" s="137"/>
      <c r="D18" s="137"/>
      <c r="E18" s="137"/>
      <c r="F18" s="137"/>
      <c r="G18" s="137">
        <v>-3880</v>
      </c>
      <c r="H18" s="138"/>
      <c r="I18" s="138"/>
      <c r="J18" s="138"/>
      <c r="K18" s="138"/>
      <c r="L18" s="138">
        <v>-1619</v>
      </c>
      <c r="M18" s="138"/>
      <c r="N18" s="138"/>
      <c r="O18" s="138"/>
      <c r="P18" s="138"/>
      <c r="Q18" s="137">
        <v>-3978</v>
      </c>
      <c r="R18" s="198">
        <v>-399</v>
      </c>
      <c r="S18" s="138">
        <v>-1418</v>
      </c>
      <c r="T18" s="138">
        <v>-976</v>
      </c>
      <c r="U18" s="138">
        <v>-4829</v>
      </c>
      <c r="V18" s="138">
        <v>-7622</v>
      </c>
      <c r="W18" s="138">
        <v>-2767</v>
      </c>
      <c r="X18" s="138">
        <v>-2419</v>
      </c>
      <c r="Y18" s="137">
        <v>-4155</v>
      </c>
      <c r="Z18" s="138">
        <v>-1876</v>
      </c>
      <c r="AA18" s="138">
        <v>-11217</v>
      </c>
      <c r="AB18" s="198">
        <v>-2268</v>
      </c>
      <c r="AC18" s="198">
        <v>-2129</v>
      </c>
      <c r="AD18" s="138">
        <v>-1205</v>
      </c>
      <c r="AE18" s="138">
        <v>-2986</v>
      </c>
      <c r="AF18" s="138">
        <v>-8588</v>
      </c>
      <c r="AG18" s="198">
        <v>-3799</v>
      </c>
      <c r="AH18" s="198">
        <v>-3466</v>
      </c>
      <c r="AI18" s="198">
        <v>-3494</v>
      </c>
      <c r="AJ18" s="138">
        <v>-3206</v>
      </c>
      <c r="AK18" s="138">
        <v>-13965</v>
      </c>
      <c r="AL18" s="321">
        <v>-2124</v>
      </c>
      <c r="AM18" s="321">
        <v>-4396</v>
      </c>
    </row>
    <row r="19" spans="2:45" s="108" customFormat="1" ht="3" customHeight="1" x14ac:dyDescent="0.25">
      <c r="B19" s="6"/>
      <c r="C19" s="107"/>
      <c r="D19" s="107"/>
      <c r="E19" s="107"/>
      <c r="F19" s="107"/>
      <c r="G19" s="107"/>
      <c r="H19" s="107"/>
      <c r="I19" s="107"/>
      <c r="J19" s="107"/>
      <c r="K19" s="107"/>
      <c r="L19" s="11"/>
      <c r="M19" s="11"/>
      <c r="N19" s="11"/>
      <c r="O19" s="11"/>
      <c r="P19" s="11"/>
      <c r="Q19" s="11"/>
      <c r="R19" s="11"/>
      <c r="S19" s="11"/>
      <c r="T19" s="11"/>
      <c r="U19" s="11"/>
      <c r="V19" s="11"/>
      <c r="W19" s="11"/>
      <c r="X19" s="11"/>
      <c r="Y19" s="11"/>
      <c r="Z19" s="11"/>
      <c r="AA19" s="11"/>
      <c r="AB19" s="11"/>
      <c r="AC19" s="11"/>
      <c r="AD19" s="11"/>
      <c r="AE19" s="11"/>
      <c r="AF19" s="236"/>
      <c r="AG19" s="11"/>
      <c r="AH19" s="11"/>
      <c r="AI19" s="11"/>
      <c r="AJ19" s="11"/>
      <c r="AK19" s="236"/>
      <c r="AL19" s="236"/>
      <c r="AM19" s="236"/>
      <c r="AN19" s="3"/>
    </row>
    <row r="20" spans="2:45" s="108" customFormat="1" ht="3" customHeight="1" x14ac:dyDescent="0.25">
      <c r="B20" s="58"/>
      <c r="C20" s="119"/>
      <c r="D20" s="119"/>
      <c r="E20" s="119"/>
      <c r="F20" s="119"/>
      <c r="G20" s="119"/>
      <c r="H20" s="119"/>
      <c r="I20" s="119"/>
      <c r="J20" s="119"/>
      <c r="K20" s="119"/>
      <c r="L20" s="59"/>
      <c r="M20" s="59"/>
      <c r="N20" s="59"/>
      <c r="O20" s="59"/>
      <c r="P20" s="59"/>
      <c r="Q20" s="59"/>
      <c r="R20" s="59"/>
      <c r="S20" s="59"/>
      <c r="T20" s="59"/>
      <c r="U20" s="59"/>
      <c r="V20" s="59"/>
      <c r="W20" s="59"/>
      <c r="X20" s="59"/>
      <c r="Y20" s="59"/>
      <c r="Z20" s="59"/>
      <c r="AA20" s="59"/>
      <c r="AB20" s="59"/>
      <c r="AC20" s="59"/>
      <c r="AD20" s="59"/>
      <c r="AE20" s="59"/>
      <c r="AF20" s="237"/>
      <c r="AG20" s="59"/>
      <c r="AH20" s="59"/>
      <c r="AI20" s="59"/>
      <c r="AJ20" s="59"/>
      <c r="AK20" s="237"/>
      <c r="AL20" s="237"/>
      <c r="AM20" s="237"/>
      <c r="AN20" s="3"/>
    </row>
    <row r="21" spans="2:45" ht="13.5" x14ac:dyDescent="0.3">
      <c r="B21" s="238" t="s">
        <v>435</v>
      </c>
      <c r="C21" s="212"/>
      <c r="D21" s="212"/>
      <c r="E21" s="212"/>
      <c r="F21" s="212"/>
      <c r="G21" s="191">
        <v>-308853</v>
      </c>
      <c r="H21" s="191">
        <v>0</v>
      </c>
      <c r="I21" s="191">
        <v>0</v>
      </c>
      <c r="J21" s="191">
        <v>0</v>
      </c>
      <c r="K21" s="191">
        <v>0</v>
      </c>
      <c r="L21" s="191">
        <v>-434654</v>
      </c>
      <c r="M21" s="191">
        <v>0</v>
      </c>
      <c r="N21" s="191">
        <v>0</v>
      </c>
      <c r="O21" s="191">
        <v>0</v>
      </c>
      <c r="P21" s="191">
        <v>0</v>
      </c>
      <c r="Q21" s="191">
        <v>-652300</v>
      </c>
      <c r="R21" s="212">
        <v>-186730.01172000001</v>
      </c>
      <c r="S21" s="191">
        <v>-219241.65150999994</v>
      </c>
      <c r="T21" s="191">
        <v>-216691.07079999984</v>
      </c>
      <c r="U21" s="191">
        <v>-236889.13068</v>
      </c>
      <c r="V21" s="191">
        <v>-859551.86470999988</v>
      </c>
      <c r="W21" s="191">
        <v>-247607</v>
      </c>
      <c r="X21" s="191">
        <v>-284294.78941000003</v>
      </c>
      <c r="Y21" s="191">
        <v>-288233.99581999984</v>
      </c>
      <c r="Z21" s="191">
        <v>-289677.20943000016</v>
      </c>
      <c r="AA21" s="191">
        <v>-1109812.9946599999</v>
      </c>
      <c r="AB21" s="191">
        <v>-269504</v>
      </c>
      <c r="AC21" s="191">
        <v>-314842</v>
      </c>
      <c r="AD21" s="191">
        <v>-324083</v>
      </c>
      <c r="AE21" s="191">
        <v>-307174</v>
      </c>
      <c r="AF21" s="191">
        <v>-1215603</v>
      </c>
      <c r="AG21" s="191">
        <v>-282639</v>
      </c>
      <c r="AH21" s="191">
        <v>-342707</v>
      </c>
      <c r="AI21" s="191">
        <v>-339916</v>
      </c>
      <c r="AJ21" s="191">
        <v>-348633</v>
      </c>
      <c r="AK21" s="191">
        <v>-1313895</v>
      </c>
      <c r="AL21" s="191">
        <v>-314649</v>
      </c>
      <c r="AM21" s="191">
        <v>-373387</v>
      </c>
      <c r="AN21" s="348"/>
    </row>
    <row r="22" spans="2:45" s="108" customFormat="1" ht="3" customHeight="1" thickBot="1" x14ac:dyDescent="0.3">
      <c r="B22" s="194"/>
      <c r="C22" s="195"/>
      <c r="D22" s="195"/>
      <c r="E22" s="195"/>
      <c r="F22" s="195"/>
      <c r="G22" s="195"/>
      <c r="H22" s="195"/>
      <c r="I22" s="195"/>
      <c r="J22" s="195"/>
      <c r="K22" s="195"/>
      <c r="L22" s="196"/>
      <c r="M22" s="196"/>
      <c r="N22" s="196"/>
      <c r="O22" s="196"/>
      <c r="P22" s="196"/>
      <c r="Q22" s="196"/>
      <c r="R22" s="196"/>
      <c r="S22" s="196"/>
      <c r="T22" s="196"/>
      <c r="U22" s="196"/>
      <c r="V22" s="196"/>
      <c r="W22" s="196"/>
      <c r="X22" s="196"/>
      <c r="Y22" s="196"/>
      <c r="Z22" s="196"/>
      <c r="AA22" s="196"/>
      <c r="AB22" s="196"/>
      <c r="AC22" s="196"/>
      <c r="AD22" s="196"/>
      <c r="AE22" s="196"/>
      <c r="AF22" s="239"/>
      <c r="AG22" s="196"/>
      <c r="AH22" s="196"/>
      <c r="AI22" s="196"/>
      <c r="AJ22" s="196"/>
      <c r="AK22" s="239"/>
      <c r="AL22" s="239"/>
      <c r="AM22" s="239"/>
      <c r="AN22" s="3"/>
    </row>
    <row r="23" spans="2:45" s="108" customFormat="1" ht="3" customHeight="1" x14ac:dyDescent="0.25">
      <c r="B23" s="6"/>
      <c r="C23" s="107"/>
      <c r="D23" s="107"/>
      <c r="E23" s="107"/>
      <c r="F23" s="107"/>
      <c r="G23" s="107"/>
      <c r="H23" s="107"/>
      <c r="I23" s="107"/>
      <c r="J23" s="107"/>
      <c r="K23" s="107"/>
      <c r="L23" s="11"/>
      <c r="M23" s="11"/>
      <c r="N23" s="11"/>
      <c r="O23" s="11"/>
      <c r="P23" s="11"/>
      <c r="Q23" s="11"/>
      <c r="R23" s="11"/>
      <c r="S23" s="11"/>
      <c r="T23" s="11"/>
      <c r="U23" s="11"/>
      <c r="V23" s="11"/>
      <c r="W23" s="11"/>
      <c r="X23" s="11"/>
      <c r="Y23" s="11"/>
      <c r="Z23" s="11"/>
      <c r="AA23" s="11"/>
      <c r="AB23" s="11"/>
      <c r="AC23" s="11"/>
      <c r="AD23" s="11"/>
      <c r="AE23" s="11"/>
      <c r="AF23" s="236"/>
      <c r="AG23" s="11"/>
      <c r="AH23" s="11"/>
      <c r="AI23" s="11"/>
      <c r="AJ23" s="11"/>
      <c r="AK23" s="236"/>
      <c r="AL23" s="236"/>
      <c r="AM23" s="236"/>
      <c r="AN23" s="3"/>
    </row>
    <row r="24" spans="2:45" ht="13.5" x14ac:dyDescent="0.25">
      <c r="B24" s="17" t="s">
        <v>429</v>
      </c>
      <c r="C24" s="240"/>
      <c r="D24" s="240"/>
      <c r="E24" s="240"/>
      <c r="F24" s="240"/>
      <c r="G24" s="135">
        <v>-279066</v>
      </c>
      <c r="H24" s="137"/>
      <c r="I24" s="137"/>
      <c r="J24" s="137"/>
      <c r="K24" s="135"/>
      <c r="L24" s="135">
        <v>-381964</v>
      </c>
      <c r="M24" s="137"/>
      <c r="N24" s="137"/>
      <c r="O24" s="137"/>
      <c r="P24" s="137"/>
      <c r="Q24" s="137">
        <v>-554994</v>
      </c>
      <c r="R24" s="136">
        <v>-161112.00406000001</v>
      </c>
      <c r="S24" s="137">
        <v>-193008.29513999994</v>
      </c>
      <c r="T24" s="137">
        <v>-192372.69832999987</v>
      </c>
      <c r="U24" s="138">
        <v>-216692.41891000001</v>
      </c>
      <c r="V24" s="138">
        <v>-763185.41643999983</v>
      </c>
      <c r="W24" s="138">
        <v>-218594</v>
      </c>
      <c r="X24" s="138">
        <v>-255573.31576000003</v>
      </c>
      <c r="Y24" s="138">
        <v>-264056.68562999985</v>
      </c>
      <c r="Z24" s="138">
        <v>-259749.48456000013</v>
      </c>
      <c r="AA24" s="138">
        <v>-997973.48595</v>
      </c>
      <c r="AB24" s="198">
        <v>-237653</v>
      </c>
      <c r="AC24" s="198">
        <v>-280088</v>
      </c>
      <c r="AD24" s="138">
        <v>-291652</v>
      </c>
      <c r="AE24" s="138">
        <v>-276694</v>
      </c>
      <c r="AF24" s="138">
        <v>-1086081</v>
      </c>
      <c r="AG24" s="198">
        <v>-250498</v>
      </c>
      <c r="AH24" s="198">
        <v>-308433</v>
      </c>
      <c r="AI24" s="198">
        <v>-308041</v>
      </c>
      <c r="AJ24" s="138">
        <v>-309813</v>
      </c>
      <c r="AK24" s="138">
        <v>-1176785</v>
      </c>
      <c r="AL24" s="321">
        <v>-273696</v>
      </c>
      <c r="AM24" s="321">
        <v>-332019</v>
      </c>
      <c r="AN24" s="303"/>
      <c r="AQ24" s="303"/>
      <c r="AS24" s="303"/>
    </row>
    <row r="25" spans="2:45" ht="13.5" x14ac:dyDescent="0.25">
      <c r="B25" s="17" t="s">
        <v>432</v>
      </c>
      <c r="C25" s="240"/>
      <c r="D25" s="240"/>
      <c r="E25" s="240"/>
      <c r="F25" s="240"/>
      <c r="G25" s="135">
        <v>-33667</v>
      </c>
      <c r="H25" s="137"/>
      <c r="I25" s="137"/>
      <c r="J25" s="137"/>
      <c r="K25" s="135"/>
      <c r="L25" s="135">
        <v>-49116</v>
      </c>
      <c r="M25" s="137"/>
      <c r="N25" s="137"/>
      <c r="O25" s="137"/>
      <c r="P25" s="137"/>
      <c r="Q25" s="137">
        <v>-79327</v>
      </c>
      <c r="R25" s="136">
        <v>-20163.59533</v>
      </c>
      <c r="S25" s="137">
        <v>-21798.631600000004</v>
      </c>
      <c r="T25" s="137">
        <v>-18631.47892999999</v>
      </c>
      <c r="U25" s="138">
        <v>-16828.420409999999</v>
      </c>
      <c r="V25" s="138">
        <v>-77422.126269999993</v>
      </c>
      <c r="W25" s="138">
        <v>-22291</v>
      </c>
      <c r="X25" s="138">
        <v>-22609.790959999998</v>
      </c>
      <c r="Y25" s="138">
        <v>-20417.478809999993</v>
      </c>
      <c r="Z25" s="138">
        <v>-26596.737820000046</v>
      </c>
      <c r="AA25" s="138">
        <v>-91915.007590000037</v>
      </c>
      <c r="AB25" s="198">
        <v>-24771</v>
      </c>
      <c r="AC25" s="198">
        <v>-25490</v>
      </c>
      <c r="AD25" s="138">
        <v>-23836</v>
      </c>
      <c r="AE25" s="138">
        <v>-22083</v>
      </c>
      <c r="AF25" s="138">
        <v>-96180</v>
      </c>
      <c r="AG25" s="198">
        <v>-23036</v>
      </c>
      <c r="AH25" s="198">
        <v>-23476</v>
      </c>
      <c r="AI25" s="198">
        <v>-23383</v>
      </c>
      <c r="AJ25" s="138">
        <v>-26451</v>
      </c>
      <c r="AK25" s="138">
        <v>-96346</v>
      </c>
      <c r="AL25" s="321">
        <v>-27367</v>
      </c>
      <c r="AM25" s="321">
        <v>-31744</v>
      </c>
      <c r="AQ25" s="303"/>
    </row>
    <row r="26" spans="2:45" x14ac:dyDescent="0.25">
      <c r="B26" s="17" t="s">
        <v>433</v>
      </c>
      <c r="C26" s="240"/>
      <c r="D26" s="240"/>
      <c r="E26" s="240"/>
      <c r="F26" s="240"/>
      <c r="G26" s="135">
        <v>0</v>
      </c>
      <c r="H26" s="137"/>
      <c r="I26" s="137"/>
      <c r="J26" s="137"/>
      <c r="K26" s="135"/>
      <c r="L26" s="135">
        <v>-5193</v>
      </c>
      <c r="M26" s="137"/>
      <c r="N26" s="137"/>
      <c r="O26" s="137"/>
      <c r="P26" s="137"/>
      <c r="Q26" s="137">
        <v>-21957</v>
      </c>
      <c r="R26" s="136">
        <v>-5853.4123300000019</v>
      </c>
      <c r="S26" s="137">
        <v>-5852.724769999998</v>
      </c>
      <c r="T26" s="137">
        <v>-6662.8192299999973</v>
      </c>
      <c r="U26" s="138">
        <v>-8197.0903600000092</v>
      </c>
      <c r="V26" s="138">
        <v>-26566.046690000006</v>
      </c>
      <c r="W26" s="138">
        <v>-9489</v>
      </c>
      <c r="X26" s="138">
        <v>-8530.4440900000009</v>
      </c>
      <c r="Y26" s="138">
        <v>-7914.5252200000032</v>
      </c>
      <c r="Z26" s="138">
        <v>-5207.5347299999921</v>
      </c>
      <c r="AA26" s="138">
        <v>-31141.504039999996</v>
      </c>
      <c r="AB26" s="198">
        <v>-9348</v>
      </c>
      <c r="AC26" s="198">
        <v>-11393</v>
      </c>
      <c r="AD26" s="138">
        <v>-9800</v>
      </c>
      <c r="AE26" s="138">
        <v>-11383</v>
      </c>
      <c r="AF26" s="138">
        <v>-41930</v>
      </c>
      <c r="AG26" s="198">
        <v>-12904</v>
      </c>
      <c r="AH26" s="198">
        <v>-14264</v>
      </c>
      <c r="AI26" s="198">
        <v>-11986</v>
      </c>
      <c r="AJ26" s="138">
        <v>-15575</v>
      </c>
      <c r="AK26" s="138">
        <v>-54729</v>
      </c>
      <c r="AL26" s="321">
        <v>-15710</v>
      </c>
      <c r="AM26" s="321">
        <v>-14020</v>
      </c>
    </row>
    <row r="27" spans="2:45" s="108" customFormat="1" ht="3" customHeight="1" x14ac:dyDescent="0.25">
      <c r="B27" s="6"/>
      <c r="C27" s="107"/>
      <c r="D27" s="107"/>
      <c r="E27" s="107"/>
      <c r="F27" s="107"/>
      <c r="G27" s="107"/>
      <c r="H27" s="107"/>
      <c r="I27" s="107"/>
      <c r="J27" s="107"/>
      <c r="K27" s="107"/>
      <c r="L27" s="11"/>
      <c r="M27" s="11"/>
      <c r="N27" s="11"/>
      <c r="O27" s="11"/>
      <c r="P27" s="11"/>
      <c r="Q27" s="11"/>
      <c r="R27" s="11"/>
      <c r="S27" s="11"/>
      <c r="T27" s="11"/>
      <c r="U27" s="11"/>
      <c r="V27" s="11"/>
      <c r="W27" s="11"/>
      <c r="X27" s="11"/>
      <c r="Y27" s="11"/>
      <c r="Z27" s="11"/>
      <c r="AA27" s="11"/>
      <c r="AB27" s="11"/>
      <c r="AC27" s="11"/>
      <c r="AD27" s="11"/>
      <c r="AE27" s="11"/>
      <c r="AF27" s="236"/>
      <c r="AG27" s="11"/>
      <c r="AH27" s="11"/>
      <c r="AI27" s="11"/>
      <c r="AJ27" s="11"/>
      <c r="AK27" s="236"/>
      <c r="AL27" s="236"/>
      <c r="AM27" s="236"/>
      <c r="AN27" s="3"/>
    </row>
    <row r="28" spans="2:45" s="108" customFormat="1" ht="3" customHeight="1" x14ac:dyDescent="0.25">
      <c r="B28" s="58"/>
      <c r="C28" s="119"/>
      <c r="D28" s="119"/>
      <c r="E28" s="119"/>
      <c r="F28" s="119"/>
      <c r="G28" s="119"/>
      <c r="H28" s="119"/>
      <c r="I28" s="119"/>
      <c r="J28" s="119"/>
      <c r="K28" s="119"/>
      <c r="L28" s="59"/>
      <c r="M28" s="59"/>
      <c r="N28" s="59"/>
      <c r="O28" s="59"/>
      <c r="P28" s="59"/>
      <c r="Q28" s="59"/>
      <c r="R28" s="59"/>
      <c r="S28" s="59"/>
      <c r="T28" s="59"/>
      <c r="U28" s="59"/>
      <c r="V28" s="59"/>
      <c r="W28" s="59"/>
      <c r="X28" s="59"/>
      <c r="Y28" s="59"/>
      <c r="Z28" s="59"/>
      <c r="AA28" s="59"/>
      <c r="AB28" s="59"/>
      <c r="AC28" s="59"/>
      <c r="AD28" s="59"/>
      <c r="AE28" s="59"/>
      <c r="AF28" s="237"/>
      <c r="AG28" s="59"/>
      <c r="AH28" s="59"/>
      <c r="AI28" s="59"/>
      <c r="AJ28" s="59"/>
      <c r="AK28" s="237"/>
      <c r="AL28" s="237"/>
      <c r="AM28" s="237"/>
      <c r="AN28" s="3"/>
    </row>
    <row r="29" spans="2:45" x14ac:dyDescent="0.25">
      <c r="B29" s="238" t="s">
        <v>422</v>
      </c>
      <c r="C29" s="193"/>
      <c r="D29" s="193"/>
      <c r="E29" s="193"/>
      <c r="F29" s="193"/>
      <c r="G29" s="193">
        <v>441777.00000000006</v>
      </c>
      <c r="H29" s="193"/>
      <c r="I29" s="193"/>
      <c r="J29" s="193"/>
      <c r="K29" s="193"/>
      <c r="L29" s="193">
        <v>766537</v>
      </c>
      <c r="M29" s="193"/>
      <c r="N29" s="193"/>
      <c r="O29" s="193"/>
      <c r="P29" s="193"/>
      <c r="Q29" s="193">
        <v>1067071</v>
      </c>
      <c r="R29" s="205">
        <v>379593.62886000006</v>
      </c>
      <c r="S29" s="193">
        <v>378914.2458299998</v>
      </c>
      <c r="T29" s="193">
        <v>363884.16040000052</v>
      </c>
      <c r="U29" s="193">
        <v>347113.12269999977</v>
      </c>
      <c r="V29" s="193">
        <v>1469505.1577900001</v>
      </c>
      <c r="W29" s="193">
        <v>462354</v>
      </c>
      <c r="X29" s="193">
        <v>428312.03268999985</v>
      </c>
      <c r="Y29" s="193">
        <v>435244.69445000013</v>
      </c>
      <c r="Z29" s="193">
        <v>440189.82574999961</v>
      </c>
      <c r="AA29" s="193">
        <v>1766100.5528899995</v>
      </c>
      <c r="AB29" s="193">
        <v>534735</v>
      </c>
      <c r="AC29" s="193">
        <v>495048</v>
      </c>
      <c r="AD29" s="193">
        <v>517102</v>
      </c>
      <c r="AE29" s="193">
        <v>541841</v>
      </c>
      <c r="AF29" s="193">
        <v>2088726</v>
      </c>
      <c r="AG29" s="193">
        <v>653721</v>
      </c>
      <c r="AH29" s="193">
        <v>576693</v>
      </c>
      <c r="AI29" s="193">
        <v>588589</v>
      </c>
      <c r="AJ29" s="193">
        <v>564357</v>
      </c>
      <c r="AK29" s="193">
        <v>2383360</v>
      </c>
      <c r="AL29" s="193">
        <v>698063</v>
      </c>
      <c r="AM29" s="193">
        <v>598710</v>
      </c>
    </row>
    <row r="30" spans="2:45" s="108" customFormat="1" ht="3" customHeight="1" thickBot="1" x14ac:dyDescent="0.3">
      <c r="B30" s="194"/>
      <c r="C30" s="195"/>
      <c r="D30" s="195"/>
      <c r="E30" s="195"/>
      <c r="F30" s="195"/>
      <c r="G30" s="195"/>
      <c r="H30" s="195"/>
      <c r="I30" s="195"/>
      <c r="J30" s="195"/>
      <c r="K30" s="195"/>
      <c r="L30" s="196"/>
      <c r="M30" s="196"/>
      <c r="N30" s="196"/>
      <c r="O30" s="196"/>
      <c r="P30" s="196"/>
      <c r="Q30" s="196"/>
      <c r="R30" s="196"/>
      <c r="S30" s="196"/>
      <c r="T30" s="196"/>
      <c r="U30" s="196"/>
      <c r="V30" s="196"/>
      <c r="W30" s="196"/>
      <c r="X30" s="196"/>
      <c r="Y30" s="196"/>
      <c r="Z30" s="196"/>
      <c r="AA30" s="196"/>
      <c r="AB30" s="196"/>
      <c r="AC30" s="196"/>
      <c r="AD30" s="196"/>
      <c r="AE30" s="196"/>
      <c r="AF30" s="239"/>
      <c r="AG30" s="196"/>
      <c r="AH30" s="196"/>
      <c r="AI30" s="196"/>
      <c r="AJ30" s="196"/>
      <c r="AK30" s="239"/>
      <c r="AL30" s="239"/>
      <c r="AM30" s="239"/>
      <c r="AN30" s="3"/>
    </row>
    <row r="31" spans="2:45" s="108" customFormat="1" ht="3" customHeight="1" x14ac:dyDescent="0.25">
      <c r="B31" s="6"/>
      <c r="C31" s="107"/>
      <c r="D31" s="107"/>
      <c r="E31" s="107"/>
      <c r="F31" s="107"/>
      <c r="G31" s="107"/>
      <c r="H31" s="107"/>
      <c r="I31" s="107"/>
      <c r="J31" s="107"/>
      <c r="K31" s="107"/>
      <c r="L31" s="11"/>
      <c r="M31" s="11"/>
      <c r="N31" s="11"/>
      <c r="O31" s="11"/>
      <c r="P31" s="11"/>
      <c r="Q31" s="11"/>
      <c r="R31" s="11"/>
      <c r="S31" s="11"/>
      <c r="T31" s="11"/>
      <c r="U31" s="11"/>
      <c r="V31" s="11"/>
      <c r="W31" s="11"/>
      <c r="X31" s="11"/>
      <c r="Y31" s="11"/>
      <c r="Z31" s="11"/>
      <c r="AA31" s="11"/>
      <c r="AB31" s="11"/>
      <c r="AC31" s="11"/>
      <c r="AD31" s="11"/>
      <c r="AE31" s="11"/>
      <c r="AF31" s="236"/>
      <c r="AG31" s="11"/>
      <c r="AH31" s="11"/>
      <c r="AI31" s="11"/>
      <c r="AJ31" s="11"/>
      <c r="AK31" s="236"/>
      <c r="AL31" s="236"/>
      <c r="AM31" s="236"/>
      <c r="AN31" s="3"/>
    </row>
    <row r="32" spans="2:45" x14ac:dyDescent="0.25">
      <c r="B32" s="17" t="s">
        <v>429</v>
      </c>
      <c r="C32" s="241"/>
      <c r="D32" s="241"/>
      <c r="E32" s="241"/>
      <c r="F32" s="241"/>
      <c r="G32" s="135">
        <v>374694.40586000006</v>
      </c>
      <c r="H32" s="137"/>
      <c r="I32" s="137"/>
      <c r="J32" s="137"/>
      <c r="K32" s="135"/>
      <c r="L32" s="135">
        <v>620498</v>
      </c>
      <c r="M32" s="137"/>
      <c r="N32" s="137"/>
      <c r="O32" s="135"/>
      <c r="P32" s="135"/>
      <c r="Q32" s="135">
        <v>943413</v>
      </c>
      <c r="R32" s="118">
        <v>334282.99149000004</v>
      </c>
      <c r="S32" s="135">
        <v>340536.70950999984</v>
      </c>
      <c r="T32" s="135">
        <v>316724.30426000053</v>
      </c>
      <c r="U32" s="135">
        <v>283159.60254999972</v>
      </c>
      <c r="V32" s="135">
        <v>1274703.6078100002</v>
      </c>
      <c r="W32" s="135">
        <v>402382</v>
      </c>
      <c r="X32" s="135">
        <v>369690.68712999986</v>
      </c>
      <c r="Y32" s="135">
        <v>372792.3135500002</v>
      </c>
      <c r="Z32" s="135">
        <v>368179.51557999954</v>
      </c>
      <c r="AA32" s="135">
        <v>1513044.5162599995</v>
      </c>
      <c r="AB32" s="135">
        <v>466866</v>
      </c>
      <c r="AC32" s="135">
        <v>429559</v>
      </c>
      <c r="AD32" s="135">
        <v>450077</v>
      </c>
      <c r="AE32" s="135">
        <v>462959</v>
      </c>
      <c r="AF32" s="135">
        <v>1809461</v>
      </c>
      <c r="AG32" s="135">
        <v>576874</v>
      </c>
      <c r="AH32" s="135">
        <v>505696</v>
      </c>
      <c r="AI32" s="135">
        <v>509671</v>
      </c>
      <c r="AJ32" s="135">
        <v>486400</v>
      </c>
      <c r="AK32" s="135">
        <v>2078641</v>
      </c>
      <c r="AL32" s="135">
        <v>618769</v>
      </c>
      <c r="AM32" s="135">
        <v>537697</v>
      </c>
    </row>
    <row r="33" spans="2:40" x14ac:dyDescent="0.25">
      <c r="B33" s="17" t="s">
        <v>431</v>
      </c>
      <c r="C33" s="240"/>
      <c r="D33" s="240"/>
      <c r="E33" s="240"/>
      <c r="F33" s="240"/>
      <c r="G33" s="242">
        <v>374694.40586000006</v>
      </c>
      <c r="H33" s="243"/>
      <c r="I33" s="243"/>
      <c r="J33" s="243"/>
      <c r="K33" s="242"/>
      <c r="L33" s="242">
        <v>620498</v>
      </c>
      <c r="M33" s="243"/>
      <c r="N33" s="243"/>
      <c r="O33" s="242"/>
      <c r="P33" s="242"/>
      <c r="Q33" s="242">
        <v>976770</v>
      </c>
      <c r="R33" s="244">
        <v>335674.99149000004</v>
      </c>
      <c r="S33" s="242">
        <v>318459.70950999984</v>
      </c>
      <c r="T33" s="242">
        <v>316347.30426000053</v>
      </c>
      <c r="U33" s="242">
        <v>294295.60254999972</v>
      </c>
      <c r="V33" s="242">
        <v>1264777.6078100002</v>
      </c>
      <c r="W33" s="242">
        <v>401804</v>
      </c>
      <c r="X33" s="242">
        <v>369320.68712999986</v>
      </c>
      <c r="Y33" s="242">
        <v>372299.3135500002</v>
      </c>
      <c r="Z33" s="242">
        <v>367792.56257999979</v>
      </c>
      <c r="AA33" s="242">
        <v>1511216.5632599997</v>
      </c>
      <c r="AB33" s="242">
        <v>0</v>
      </c>
      <c r="AC33" s="242">
        <v>0</v>
      </c>
      <c r="AD33" s="242">
        <v>0</v>
      </c>
      <c r="AE33" s="135">
        <v>0</v>
      </c>
      <c r="AF33" s="242">
        <v>0</v>
      </c>
      <c r="AG33" s="242">
        <v>0</v>
      </c>
      <c r="AH33" s="242">
        <v>0</v>
      </c>
      <c r="AI33" s="242">
        <v>0</v>
      </c>
      <c r="AJ33" s="242">
        <v>0</v>
      </c>
      <c r="AK33" s="242">
        <v>0</v>
      </c>
      <c r="AL33" s="242">
        <v>0</v>
      </c>
      <c r="AM33" s="242">
        <v>0</v>
      </c>
    </row>
    <row r="34" spans="2:40" x14ac:dyDescent="0.25">
      <c r="B34" s="17" t="s">
        <v>432</v>
      </c>
      <c r="C34" s="240"/>
      <c r="D34" s="240"/>
      <c r="E34" s="240"/>
      <c r="F34" s="240"/>
      <c r="G34" s="137">
        <v>67082.594140000001</v>
      </c>
      <c r="H34" s="137"/>
      <c r="I34" s="137"/>
      <c r="J34" s="137"/>
      <c r="K34" s="135"/>
      <c r="L34" s="137">
        <v>133645</v>
      </c>
      <c r="M34" s="137"/>
      <c r="N34" s="137"/>
      <c r="O34" s="137"/>
      <c r="P34" s="137"/>
      <c r="Q34" s="137">
        <v>68949</v>
      </c>
      <c r="R34" s="136">
        <v>25887.175510000005</v>
      </c>
      <c r="S34" s="137">
        <v>16223.855599999977</v>
      </c>
      <c r="T34" s="137">
        <v>25192.186660000028</v>
      </c>
      <c r="U34" s="138">
        <v>38618.814670000043</v>
      </c>
      <c r="V34" s="137">
        <v>105922.03244000005</v>
      </c>
      <c r="W34" s="137">
        <v>35921</v>
      </c>
      <c r="X34" s="137">
        <v>32853.284839999978</v>
      </c>
      <c r="Y34" s="137">
        <v>35916.294539999966</v>
      </c>
      <c r="Z34" s="137">
        <v>39223.992650000051</v>
      </c>
      <c r="AA34" s="137">
        <v>143914.57202999998</v>
      </c>
      <c r="AB34" s="137">
        <v>40644</v>
      </c>
      <c r="AC34" s="137">
        <v>36601</v>
      </c>
      <c r="AD34" s="137">
        <v>36389</v>
      </c>
      <c r="AE34" s="135">
        <v>46024</v>
      </c>
      <c r="AF34" s="135">
        <v>159658</v>
      </c>
      <c r="AG34" s="137">
        <v>48067</v>
      </c>
      <c r="AH34" s="137">
        <v>42941</v>
      </c>
      <c r="AI34" s="137">
        <v>46715</v>
      </c>
      <c r="AJ34" s="135">
        <v>50402</v>
      </c>
      <c r="AK34" s="137">
        <v>188125</v>
      </c>
      <c r="AL34" s="137">
        <v>51579</v>
      </c>
      <c r="AM34" s="137">
        <v>33164</v>
      </c>
    </row>
    <row r="35" spans="2:40" x14ac:dyDescent="0.25">
      <c r="B35" s="17" t="s">
        <v>433</v>
      </c>
      <c r="C35" s="240"/>
      <c r="D35" s="240"/>
      <c r="E35" s="240"/>
      <c r="F35" s="240"/>
      <c r="G35" s="137">
        <v>0</v>
      </c>
      <c r="H35" s="137"/>
      <c r="I35" s="137"/>
      <c r="J35" s="137"/>
      <c r="K35" s="135"/>
      <c r="L35" s="137">
        <v>12394</v>
      </c>
      <c r="M35" s="137"/>
      <c r="N35" s="137"/>
      <c r="O35" s="137"/>
      <c r="P35" s="137"/>
      <c r="Q35" s="137">
        <v>54709</v>
      </c>
      <c r="R35" s="136">
        <v>19423.461859999999</v>
      </c>
      <c r="S35" s="137">
        <v>22153.680719999982</v>
      </c>
      <c r="T35" s="137">
        <v>21967.669480000008</v>
      </c>
      <c r="U35" s="138">
        <v>25334.705479999982</v>
      </c>
      <c r="V35" s="137">
        <v>88879.517539999972</v>
      </c>
      <c r="W35" s="137">
        <v>24051</v>
      </c>
      <c r="X35" s="137">
        <v>25768.060719999998</v>
      </c>
      <c r="Y35" s="137">
        <v>26536.086359999979</v>
      </c>
      <c r="Z35" s="137">
        <v>32786.317520000033</v>
      </c>
      <c r="AA35" s="137">
        <v>109141.46460000001</v>
      </c>
      <c r="AB35" s="137">
        <v>27225</v>
      </c>
      <c r="AC35" s="137">
        <v>28888</v>
      </c>
      <c r="AD35" s="137">
        <v>30636</v>
      </c>
      <c r="AE35" s="135">
        <v>32858</v>
      </c>
      <c r="AF35" s="135">
        <v>119607</v>
      </c>
      <c r="AG35" s="137">
        <v>28780</v>
      </c>
      <c r="AH35" s="137">
        <v>28056</v>
      </c>
      <c r="AI35" s="137">
        <v>32203</v>
      </c>
      <c r="AJ35" s="135">
        <v>27555</v>
      </c>
      <c r="AK35" s="137">
        <v>116594</v>
      </c>
      <c r="AL35" s="137">
        <v>27715</v>
      </c>
      <c r="AM35" s="137">
        <v>27849</v>
      </c>
    </row>
    <row r="36" spans="2:40" s="108" customFormat="1" ht="3" customHeight="1" x14ac:dyDescent="0.25">
      <c r="B36" s="6"/>
      <c r="C36" s="107"/>
      <c r="D36" s="107"/>
      <c r="E36" s="107"/>
      <c r="F36" s="107"/>
      <c r="G36" s="107"/>
      <c r="H36" s="107"/>
      <c r="I36" s="107"/>
      <c r="J36" s="107"/>
      <c r="K36" s="107"/>
      <c r="L36" s="11"/>
      <c r="M36" s="11"/>
      <c r="N36" s="11"/>
      <c r="O36" s="11"/>
      <c r="P36" s="11"/>
      <c r="Q36" s="11"/>
      <c r="R36" s="11"/>
      <c r="S36" s="11"/>
      <c r="T36" s="11"/>
      <c r="U36" s="11"/>
      <c r="V36" s="11"/>
      <c r="W36" s="11"/>
      <c r="X36" s="11"/>
      <c r="Y36" s="11"/>
      <c r="Z36" s="11"/>
      <c r="AA36" s="11"/>
      <c r="AB36" s="11"/>
      <c r="AC36" s="11"/>
      <c r="AD36" s="11"/>
      <c r="AE36" s="11"/>
      <c r="AF36" s="236"/>
      <c r="AG36" s="11"/>
      <c r="AH36" s="11"/>
      <c r="AI36" s="11"/>
      <c r="AJ36" s="11"/>
      <c r="AK36" s="236"/>
      <c r="AL36" s="236"/>
      <c r="AM36" s="236"/>
      <c r="AN36" s="3"/>
    </row>
    <row r="37" spans="2:40" s="108" customFormat="1" ht="3" customHeight="1" x14ac:dyDescent="0.25">
      <c r="B37" s="58"/>
      <c r="C37" s="119"/>
      <c r="D37" s="119"/>
      <c r="E37" s="119"/>
      <c r="F37" s="119"/>
      <c r="G37" s="119"/>
      <c r="H37" s="119"/>
      <c r="I37" s="119"/>
      <c r="J37" s="119"/>
      <c r="K37" s="119"/>
      <c r="L37" s="59"/>
      <c r="M37" s="59"/>
      <c r="N37" s="59"/>
      <c r="O37" s="59"/>
      <c r="P37" s="59"/>
      <c r="Q37" s="59"/>
      <c r="R37" s="59"/>
      <c r="S37" s="59"/>
      <c r="T37" s="59"/>
      <c r="U37" s="59"/>
      <c r="V37" s="59"/>
      <c r="W37" s="59"/>
      <c r="X37" s="59"/>
      <c r="Y37" s="59"/>
      <c r="Z37" s="59"/>
      <c r="AA37" s="59"/>
      <c r="AB37" s="59"/>
      <c r="AC37" s="59"/>
      <c r="AD37" s="59"/>
      <c r="AE37" s="59"/>
      <c r="AF37" s="237"/>
      <c r="AG37" s="59"/>
      <c r="AH37" s="59"/>
      <c r="AI37" s="59"/>
      <c r="AJ37" s="59"/>
      <c r="AK37" s="237"/>
      <c r="AL37" s="237"/>
      <c r="AM37" s="237"/>
      <c r="AN37" s="3"/>
    </row>
    <row r="38" spans="2:40" x14ac:dyDescent="0.25">
      <c r="B38" s="238" t="s">
        <v>436</v>
      </c>
      <c r="C38" s="245"/>
      <c r="D38" s="245"/>
      <c r="E38" s="245"/>
      <c r="F38" s="245"/>
      <c r="G38" s="246">
        <v>0.58854162503497065</v>
      </c>
      <c r="H38" s="246"/>
      <c r="I38" s="246"/>
      <c r="J38" s="246"/>
      <c r="K38" s="247"/>
      <c r="L38" s="246">
        <v>0.63814747196740573</v>
      </c>
      <c r="M38" s="246"/>
      <c r="N38" s="246"/>
      <c r="O38" s="246"/>
      <c r="P38" s="246"/>
      <c r="Q38" s="246">
        <v>0.62061707449991887</v>
      </c>
      <c r="R38" s="246">
        <v>0.67027685524700942</v>
      </c>
      <c r="S38" s="246">
        <v>0.63347071811049938</v>
      </c>
      <c r="T38" s="246">
        <v>0.62676487188039753</v>
      </c>
      <c r="U38" s="248">
        <v>0.59436949205423617</v>
      </c>
      <c r="V38" s="246">
        <v>0.63094425924043696</v>
      </c>
      <c r="W38" s="246">
        <v>0.65123858916193988</v>
      </c>
      <c r="X38" s="246">
        <v>0.6010495821914752</v>
      </c>
      <c r="Y38" s="246">
        <v>0.60159988166005018</v>
      </c>
      <c r="Z38" s="246">
        <v>0.60310961385102158</v>
      </c>
      <c r="AA38" s="246">
        <v>0.61410071050103243</v>
      </c>
      <c r="AB38" s="248">
        <v>0.6648956342579756</v>
      </c>
      <c r="AC38" s="248">
        <v>0.61125338008865404</v>
      </c>
      <c r="AD38" s="246">
        <v>0.6147304100762615</v>
      </c>
      <c r="AE38" s="248">
        <v>0.63819934151102375</v>
      </c>
      <c r="AF38" s="248">
        <v>0.63211799300432825</v>
      </c>
      <c r="AG38" s="248">
        <v>0.69815135204408563</v>
      </c>
      <c r="AH38" s="248">
        <v>0.62724929301718513</v>
      </c>
      <c r="AI38" s="248">
        <v>0.63391042589969893</v>
      </c>
      <c r="AJ38" s="248">
        <v>0.61814151890073477</v>
      </c>
      <c r="AK38" s="248">
        <v>0.64462959682250753</v>
      </c>
      <c r="AL38" s="248">
        <v>0.6893006106375752</v>
      </c>
      <c r="AM38" s="248">
        <v>0.61589532731815855</v>
      </c>
    </row>
    <row r="39" spans="2:40" s="108" customFormat="1" ht="3" customHeight="1" thickBot="1" x14ac:dyDescent="0.3">
      <c r="B39" s="194"/>
      <c r="C39" s="195"/>
      <c r="D39" s="195"/>
      <c r="E39" s="195"/>
      <c r="F39" s="195"/>
      <c r="G39" s="195"/>
      <c r="H39" s="195"/>
      <c r="I39" s="195"/>
      <c r="J39" s="195"/>
      <c r="K39" s="195"/>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c r="AJ39" s="196"/>
      <c r="AK39" s="196"/>
      <c r="AL39" s="196"/>
      <c r="AM39" s="196"/>
      <c r="AN39" s="3"/>
    </row>
    <row r="40" spans="2:40" s="108" customFormat="1" ht="3" customHeight="1" x14ac:dyDescent="0.25">
      <c r="B40" s="6"/>
      <c r="C40" s="107"/>
      <c r="D40" s="107"/>
      <c r="E40" s="107"/>
      <c r="F40" s="107"/>
      <c r="G40" s="107"/>
      <c r="H40" s="107"/>
      <c r="I40" s="107"/>
      <c r="J40" s="107"/>
      <c r="K40" s="107"/>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3"/>
    </row>
    <row r="41" spans="2:40" x14ac:dyDescent="0.25">
      <c r="B41" s="249" t="s">
        <v>437</v>
      </c>
      <c r="C41" s="245"/>
      <c r="D41" s="245"/>
      <c r="E41" s="245"/>
      <c r="F41" s="245"/>
      <c r="G41" s="250">
        <v>0.57313719598405788</v>
      </c>
      <c r="H41" s="250"/>
      <c r="I41" s="250"/>
      <c r="J41" s="250"/>
      <c r="K41" s="251"/>
      <c r="L41" s="250">
        <v>0.61897408580075852</v>
      </c>
      <c r="M41" s="250"/>
      <c r="N41" s="250"/>
      <c r="O41" s="250"/>
      <c r="P41" s="250"/>
      <c r="Q41" s="252">
        <v>0.62961064650659004</v>
      </c>
      <c r="R41" s="252">
        <v>0.67478071334995315</v>
      </c>
      <c r="S41" s="252">
        <v>0.6382530236624836</v>
      </c>
      <c r="T41" s="252">
        <v>0.62212958288892006</v>
      </c>
      <c r="U41" s="252">
        <v>0.56648688521802393</v>
      </c>
      <c r="V41" s="252">
        <v>0.62550198161430781</v>
      </c>
      <c r="W41" s="252">
        <v>0.64798317487310297</v>
      </c>
      <c r="X41" s="252">
        <v>0.59125535314683053</v>
      </c>
      <c r="Y41" s="252">
        <v>0.58537002264273041</v>
      </c>
      <c r="Z41" s="252">
        <v>0.58633940394534978</v>
      </c>
      <c r="AA41" s="252">
        <v>0.60256219440083647</v>
      </c>
      <c r="AB41" s="252">
        <v>0.6626733984463159</v>
      </c>
      <c r="AC41" s="252">
        <v>0.60531362776140818</v>
      </c>
      <c r="AD41" s="252">
        <v>0.60679439525756707</v>
      </c>
      <c r="AE41" s="252">
        <v>0.62579194022143914</v>
      </c>
      <c r="AF41" s="252">
        <v>0.6248803394836191</v>
      </c>
      <c r="AG41" s="252">
        <v>0.6972365513940525</v>
      </c>
      <c r="AH41" s="252">
        <v>0.62114971951619458</v>
      </c>
      <c r="AI41" s="252">
        <v>0.62328912869078601</v>
      </c>
      <c r="AJ41" s="252">
        <v>0.61089180910133345</v>
      </c>
      <c r="AK41" s="252">
        <v>0.63851581943499869</v>
      </c>
      <c r="AL41" s="252">
        <v>0.69332578868639105</v>
      </c>
      <c r="AM41" s="252">
        <v>0.61824434643032899</v>
      </c>
      <c r="AN41" s="315"/>
    </row>
    <row r="42" spans="2:40" x14ac:dyDescent="0.25">
      <c r="B42" s="249" t="s">
        <v>431</v>
      </c>
      <c r="C42" s="245"/>
      <c r="D42" s="245"/>
      <c r="E42" s="245"/>
      <c r="F42" s="245"/>
      <c r="G42" s="251">
        <v>0.57313719598405788</v>
      </c>
      <c r="H42" s="250"/>
      <c r="I42" s="250"/>
      <c r="J42" s="250"/>
      <c r="K42" s="251"/>
      <c r="L42" s="251">
        <v>0.61897408580075852</v>
      </c>
      <c r="M42" s="250"/>
      <c r="N42" s="250"/>
      <c r="O42" s="251"/>
      <c r="P42" s="251"/>
      <c r="Q42" s="251">
        <v>0.63767656114127247</v>
      </c>
      <c r="R42" s="251">
        <v>0.67569198569372657</v>
      </c>
      <c r="S42" s="251">
        <v>0.62263857487610286</v>
      </c>
      <c r="T42" s="251">
        <v>0.6218495491614443</v>
      </c>
      <c r="U42" s="252">
        <v>0.57593444501719548</v>
      </c>
      <c r="V42" s="251">
        <v>0.62366896865772581</v>
      </c>
      <c r="W42" s="251">
        <v>0.64765521487819111</v>
      </c>
      <c r="X42" s="251">
        <v>0.59101333253635235</v>
      </c>
      <c r="Y42" s="251">
        <v>0.58504879977518898</v>
      </c>
      <c r="Z42" s="251">
        <v>0.58608433372106461</v>
      </c>
      <c r="AA42" s="251">
        <v>0.60227265915381545</v>
      </c>
      <c r="AB42" s="118">
        <v>0</v>
      </c>
      <c r="AC42" s="118">
        <v>0</v>
      </c>
      <c r="AD42" s="118">
        <v>0</v>
      </c>
      <c r="AE42" s="118">
        <v>0</v>
      </c>
      <c r="AF42" s="118">
        <v>0</v>
      </c>
      <c r="AG42" s="118">
        <v>0</v>
      </c>
      <c r="AH42" s="118">
        <v>0</v>
      </c>
      <c r="AI42" s="118"/>
      <c r="AJ42" s="118"/>
      <c r="AK42" s="118">
        <v>0</v>
      </c>
      <c r="AL42" s="118">
        <v>0</v>
      </c>
      <c r="AM42" s="118">
        <v>0</v>
      </c>
      <c r="AN42" s="315"/>
    </row>
    <row r="43" spans="2:40" x14ac:dyDescent="0.25">
      <c r="B43" s="249" t="s">
        <v>432</v>
      </c>
      <c r="C43" s="245"/>
      <c r="D43" s="245"/>
      <c r="E43" s="245"/>
      <c r="F43" s="245"/>
      <c r="G43" s="250">
        <v>0.66583488214139219</v>
      </c>
      <c r="H43" s="250"/>
      <c r="I43" s="250"/>
      <c r="J43" s="250"/>
      <c r="K43" s="251"/>
      <c r="L43" s="250">
        <v>0.73125557421988274</v>
      </c>
      <c r="M43" s="250"/>
      <c r="N43" s="250"/>
      <c r="O43" s="250"/>
      <c r="P43" s="250"/>
      <c r="Q43" s="252">
        <v>0.46500445115865008</v>
      </c>
      <c r="R43" s="252">
        <v>0.56214144122820364</v>
      </c>
      <c r="S43" s="252">
        <v>0.42669653358581816</v>
      </c>
      <c r="T43" s="252">
        <v>0.57484909319094624</v>
      </c>
      <c r="U43" s="252">
        <v>0.69649962432593371</v>
      </c>
      <c r="V43" s="252">
        <v>0.57772292761148469</v>
      </c>
      <c r="W43" s="252">
        <v>0.61707208135779568</v>
      </c>
      <c r="X43" s="252">
        <v>0.59234597551520796</v>
      </c>
      <c r="Y43" s="252">
        <v>0.63754849631667643</v>
      </c>
      <c r="Z43" s="252">
        <v>0.5959281776055918</v>
      </c>
      <c r="AA43" s="252">
        <v>0.6102470933723444</v>
      </c>
      <c r="AB43" s="252">
        <v>0.62132538408621873</v>
      </c>
      <c r="AC43" s="252">
        <v>0.58947351468006637</v>
      </c>
      <c r="AD43" s="252">
        <v>0.60421751764217513</v>
      </c>
      <c r="AE43" s="252">
        <v>0.67975246281772939</v>
      </c>
      <c r="AF43" s="252">
        <v>0.62503621230983641</v>
      </c>
      <c r="AG43" s="252">
        <v>0.67601929595094445</v>
      </c>
      <c r="AH43" s="252">
        <v>0.64653627836246741</v>
      </c>
      <c r="AI43" s="252">
        <v>0.66642414904847502</v>
      </c>
      <c r="AJ43" s="252">
        <v>0.65582409910460926</v>
      </c>
      <c r="AK43" s="252">
        <v>0.66131521315002229</v>
      </c>
      <c r="AL43" s="252">
        <v>0.653345324652294</v>
      </c>
      <c r="AM43" s="252">
        <v>0.51093855919147102</v>
      </c>
      <c r="AN43" s="315"/>
    </row>
    <row r="44" spans="2:40" x14ac:dyDescent="0.25">
      <c r="B44" s="17" t="s">
        <v>433</v>
      </c>
      <c r="C44" s="245"/>
      <c r="D44" s="245"/>
      <c r="E44" s="245"/>
      <c r="F44" s="245"/>
      <c r="G44" s="252" t="s">
        <v>261</v>
      </c>
      <c r="H44" s="252"/>
      <c r="I44" s="252"/>
      <c r="J44" s="252"/>
      <c r="K44" s="252"/>
      <c r="L44" s="252">
        <v>0.7047250810257577</v>
      </c>
      <c r="M44" s="252"/>
      <c r="N44" s="252"/>
      <c r="O44" s="252"/>
      <c r="P44" s="252"/>
      <c r="Q44" s="252">
        <v>0.71360185740745574</v>
      </c>
      <c r="R44" s="252">
        <v>0.76842433279265732</v>
      </c>
      <c r="S44" s="252">
        <v>0.79103337570520538</v>
      </c>
      <c r="T44" s="252">
        <v>0.76729547607404847</v>
      </c>
      <c r="U44" s="252">
        <v>0.75553815698437266</v>
      </c>
      <c r="V44" s="252">
        <v>0.76987957607885915</v>
      </c>
      <c r="W44" s="252">
        <v>0.71708407871198565</v>
      </c>
      <c r="X44" s="252">
        <v>0.75127731770605555</v>
      </c>
      <c r="Y44" s="252">
        <v>0.77027826879535499</v>
      </c>
      <c r="Z44" s="252">
        <v>0.8629567951991165</v>
      </c>
      <c r="AA44" s="252">
        <v>0.77801474601160525</v>
      </c>
      <c r="AB44" s="252">
        <v>0.74440160774341724</v>
      </c>
      <c r="AC44" s="252">
        <v>0.71716193738983636</v>
      </c>
      <c r="AD44" s="252">
        <v>0.75764170541101983</v>
      </c>
      <c r="AE44" s="252">
        <v>0.73843180439130729</v>
      </c>
      <c r="AF44" s="252">
        <v>0.7392868401045819</v>
      </c>
      <c r="AG44" s="252">
        <v>0.69043277996353514</v>
      </c>
      <c r="AH44" s="252">
        <v>0.66294896030245742</v>
      </c>
      <c r="AI44" s="252">
        <v>0.72875602525515404</v>
      </c>
      <c r="AJ44" s="252">
        <v>0.6388819378952052</v>
      </c>
      <c r="AK44" s="252">
        <v>0.68055077251740859</v>
      </c>
      <c r="AL44" s="252">
        <v>0.63822682786413354</v>
      </c>
      <c r="AM44" s="252">
        <v>0.66514605077742484</v>
      </c>
      <c r="AN44" s="315"/>
    </row>
    <row r="45" spans="2:40" s="108" customFormat="1" ht="3" customHeight="1" thickBot="1" x14ac:dyDescent="0.3">
      <c r="B45" s="27"/>
      <c r="C45" s="141"/>
      <c r="D45" s="141"/>
      <c r="E45" s="141"/>
      <c r="F45" s="141"/>
      <c r="G45" s="141"/>
      <c r="H45" s="141"/>
      <c r="I45" s="141"/>
      <c r="J45" s="141"/>
      <c r="K45" s="141"/>
      <c r="L45" s="29"/>
      <c r="M45" s="29"/>
      <c r="N45" s="29"/>
      <c r="O45" s="29"/>
      <c r="P45" s="29"/>
      <c r="Q45" s="29"/>
      <c r="R45" s="29"/>
      <c r="S45" s="29"/>
      <c r="T45" s="29"/>
      <c r="U45" s="29"/>
      <c r="V45" s="29"/>
      <c r="W45" s="29"/>
      <c r="X45" s="29"/>
      <c r="Y45" s="29"/>
      <c r="Z45" s="29"/>
      <c r="AA45" s="29"/>
      <c r="AB45" s="29"/>
      <c r="AC45" s="29"/>
      <c r="AD45" s="29"/>
      <c r="AE45" s="29"/>
      <c r="AF45" s="253"/>
      <c r="AG45" s="29"/>
      <c r="AH45" s="29"/>
      <c r="AI45" s="29"/>
      <c r="AJ45" s="29"/>
      <c r="AK45" s="253"/>
      <c r="AL45" s="253"/>
      <c r="AM45" s="253"/>
      <c r="AN45" s="3"/>
    </row>
    <row r="46" spans="2:40" ht="12" thickTop="1" x14ac:dyDescent="0.25"/>
    <row r="47" spans="2:40" x14ac:dyDescent="0.25">
      <c r="B47" s="254"/>
      <c r="AH47" s="53"/>
      <c r="AM47" s="53"/>
    </row>
    <row r="48" spans="2:40" x14ac:dyDescent="0.25">
      <c r="B48" s="254"/>
      <c r="Q48" s="254"/>
      <c r="R48" s="254"/>
      <c r="S48" s="254"/>
      <c r="T48" s="254"/>
      <c r="U48" s="254"/>
      <c r="V48" s="254"/>
      <c r="W48" s="254"/>
      <c r="X48" s="254"/>
      <c r="Y48" s="254"/>
      <c r="Z48" s="254"/>
      <c r="AA48" s="254"/>
      <c r="AB48" s="254"/>
      <c r="AH48" s="53"/>
      <c r="AM48" s="53"/>
    </row>
    <row r="49" spans="2:39" x14ac:dyDescent="0.25">
      <c r="B49" s="254"/>
      <c r="Q49" s="254"/>
      <c r="R49" s="254"/>
      <c r="S49" s="254"/>
      <c r="T49" s="254"/>
      <c r="U49" s="254"/>
      <c r="V49" s="254"/>
      <c r="W49" s="254"/>
      <c r="X49" s="254"/>
      <c r="Y49" s="254"/>
      <c r="Z49" s="254"/>
      <c r="AA49" s="254"/>
      <c r="AB49" s="254"/>
      <c r="AH49" s="203"/>
      <c r="AM49" s="203"/>
    </row>
    <row r="50" spans="2:39" x14ac:dyDescent="0.25">
      <c r="B50" s="254"/>
      <c r="Q50" s="254"/>
      <c r="R50" s="254"/>
      <c r="S50" s="254"/>
      <c r="T50" s="254"/>
      <c r="U50" s="254"/>
      <c r="V50" s="254"/>
      <c r="W50" s="254"/>
      <c r="X50" s="254"/>
      <c r="Y50" s="254"/>
      <c r="Z50" s="254"/>
      <c r="AA50" s="254"/>
      <c r="AB50" s="254"/>
    </row>
    <row r="51" spans="2:39" x14ac:dyDescent="0.25">
      <c r="B51" s="254"/>
      <c r="Q51" s="254"/>
      <c r="R51" s="254"/>
      <c r="S51" s="254"/>
      <c r="T51" s="254"/>
      <c r="U51" s="254"/>
      <c r="V51" s="254"/>
      <c r="W51" s="254"/>
      <c r="X51" s="254"/>
      <c r="Y51" s="254"/>
      <c r="Z51" s="254"/>
      <c r="AA51" s="254"/>
      <c r="AB51" s="254"/>
      <c r="AC51" s="254"/>
      <c r="AD51" s="254"/>
    </row>
    <row r="52" spans="2:39" x14ac:dyDescent="0.25">
      <c r="B52" s="254"/>
      <c r="Q52" s="254"/>
      <c r="R52" s="254"/>
      <c r="S52" s="254"/>
      <c r="T52" s="254"/>
      <c r="U52" s="254"/>
      <c r="V52" s="254"/>
      <c r="W52" s="254"/>
      <c r="X52" s="254"/>
      <c r="Y52" s="254"/>
      <c r="Z52" s="254"/>
      <c r="AA52" s="254"/>
      <c r="AB52" s="254"/>
      <c r="AC52" s="254"/>
      <c r="AD52" s="254"/>
    </row>
    <row r="53" spans="2:39" x14ac:dyDescent="0.25">
      <c r="B53" s="254"/>
      <c r="Q53" s="254"/>
      <c r="R53" s="254"/>
      <c r="S53" s="254"/>
      <c r="T53" s="254"/>
      <c r="U53" s="254"/>
      <c r="V53" s="254"/>
      <c r="W53" s="254"/>
      <c r="X53" s="254"/>
      <c r="Y53" s="254"/>
      <c r="Z53" s="254"/>
      <c r="AA53" s="254"/>
      <c r="AB53" s="254"/>
      <c r="AC53" s="254"/>
      <c r="AD53" s="254"/>
    </row>
    <row r="54" spans="2:39" x14ac:dyDescent="0.25">
      <c r="B54" s="254"/>
    </row>
    <row r="55" spans="2:39" x14ac:dyDescent="0.25">
      <c r="AG55" s="3"/>
    </row>
  </sheetData>
  <mergeCells count="8">
    <mergeCell ref="AL5:AM5"/>
    <mergeCell ref="AG5:AK5"/>
    <mergeCell ref="C5:G5"/>
    <mergeCell ref="H5:L5"/>
    <mergeCell ref="M5:Q5"/>
    <mergeCell ref="R5:V5"/>
    <mergeCell ref="W5:AA5"/>
    <mergeCell ref="AB5:AF5"/>
  </mergeCells>
  <pageMargins left="0.511811024" right="0.511811024" top="0.78740157499999996" bottom="0.78740157499999996" header="0.31496062000000002" footer="0.3149606200000000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B2E7F-C099-464D-80B2-6860B3390FFF}">
  <sheetPr codeName="Sheet9">
    <tabColor theme="0" tint="-0.34998626667073579"/>
  </sheetPr>
  <dimension ref="A1"/>
  <sheetViews>
    <sheetView showGridLines="0" zoomScale="115" zoomScaleNormal="115" workbookViewId="0"/>
  </sheetViews>
  <sheetFormatPr defaultColWidth="8.5703125" defaultRowHeight="15" x14ac:dyDescent="0.25"/>
  <cols>
    <col min="1" max="16384" width="8.5703125" style="255"/>
  </cols>
  <sheetData/>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695C3-5C3C-4A4C-8CCB-0683AC9ABA80}">
  <sheetPr codeName="Sheet10">
    <tabColor rgb="FFD31C5B"/>
  </sheetPr>
  <dimension ref="B2:Z26"/>
  <sheetViews>
    <sheetView showGridLines="0" zoomScale="115" zoomScaleNormal="115" workbookViewId="0">
      <pane xSplit="2" ySplit="5" topLeftCell="W6" activePane="bottomRight" state="frozen"/>
      <selection pane="topRight" activeCell="AA19" sqref="AA19"/>
      <selection pane="bottomLeft" activeCell="AA19" sqref="AA19"/>
      <selection pane="bottomRight"/>
    </sheetView>
  </sheetViews>
  <sheetFormatPr defaultColWidth="10.85546875" defaultRowHeight="11.25" outlineLevelCol="1" x14ac:dyDescent="0.2"/>
  <cols>
    <col min="1" max="1" width="4.140625" style="256" customWidth="1"/>
    <col min="2" max="2" width="23.5703125" style="256" customWidth="1"/>
    <col min="3" max="6" width="10.5703125" style="256" hidden="1" customWidth="1" outlineLevel="1"/>
    <col min="7" max="7" width="10.5703125" style="256" customWidth="1" collapsed="1"/>
    <col min="8" max="11" width="10.5703125" style="256" hidden="1" customWidth="1" outlineLevel="1"/>
    <col min="12" max="12" width="10.5703125" style="256" customWidth="1" collapsed="1"/>
    <col min="13" max="16" width="10.5703125" style="256" hidden="1" customWidth="1" outlineLevel="1"/>
    <col min="17" max="17" width="10.5703125" style="256" customWidth="1" collapsed="1"/>
    <col min="18" max="21" width="10.5703125" style="256" hidden="1" customWidth="1" outlineLevel="1"/>
    <col min="22" max="22" width="10.5703125" style="256" customWidth="1" collapsed="1"/>
    <col min="23" max="24" width="10.5703125" style="256" customWidth="1"/>
    <col min="25" max="25" width="10.85546875" style="256"/>
    <col min="26" max="26" width="11.5703125" style="256" bestFit="1" customWidth="1"/>
    <col min="27" max="16384" width="10.85546875" style="256"/>
  </cols>
  <sheetData>
    <row r="2" spans="2:26" x14ac:dyDescent="0.2">
      <c r="B2" s="6" t="s">
        <v>308</v>
      </c>
    </row>
    <row r="3" spans="2:26" x14ac:dyDescent="0.2">
      <c r="B3" s="9" t="s">
        <v>3</v>
      </c>
    </row>
    <row r="4" spans="2:26" ht="15" customHeight="1" x14ac:dyDescent="0.2">
      <c r="C4" s="371">
        <v>2022</v>
      </c>
      <c r="D4" s="371"/>
      <c r="E4" s="371"/>
      <c r="F4" s="371"/>
      <c r="G4" s="371"/>
      <c r="H4" s="371">
        <v>2023</v>
      </c>
      <c r="I4" s="371"/>
      <c r="J4" s="371"/>
      <c r="K4" s="371"/>
      <c r="L4" s="371"/>
      <c r="M4" s="371">
        <v>2024</v>
      </c>
      <c r="N4" s="371"/>
      <c r="O4" s="371"/>
      <c r="P4" s="371"/>
      <c r="Q4" s="371"/>
      <c r="R4" s="371">
        <v>2025</v>
      </c>
      <c r="S4" s="371"/>
      <c r="T4" s="371"/>
      <c r="U4" s="371"/>
      <c r="V4" s="371"/>
      <c r="W4" s="371">
        <v>2026</v>
      </c>
      <c r="X4" s="371"/>
      <c r="Z4" s="352" t="s">
        <v>2</v>
      </c>
    </row>
    <row r="5" spans="2:26" ht="12" thickBot="1" x14ac:dyDescent="0.25">
      <c r="C5" s="7" t="s">
        <v>24</v>
      </c>
      <c r="D5" s="7" t="s">
        <v>25</v>
      </c>
      <c r="E5" s="7" t="s">
        <v>26</v>
      </c>
      <c r="F5" s="7" t="s">
        <v>27</v>
      </c>
      <c r="G5" s="7" t="s">
        <v>28</v>
      </c>
      <c r="H5" s="7" t="s">
        <v>29</v>
      </c>
      <c r="I5" s="7" t="s">
        <v>30</v>
      </c>
      <c r="J5" s="7" t="s">
        <v>31</v>
      </c>
      <c r="K5" s="7" t="s">
        <v>32</v>
      </c>
      <c r="L5" s="7" t="s">
        <v>33</v>
      </c>
      <c r="M5" s="7" t="s">
        <v>34</v>
      </c>
      <c r="N5" s="7" t="s">
        <v>35</v>
      </c>
      <c r="O5" s="7" t="s">
        <v>36</v>
      </c>
      <c r="P5" s="7" t="s">
        <v>37</v>
      </c>
      <c r="Q5" s="7" t="s">
        <v>38</v>
      </c>
      <c r="R5" s="7" t="s">
        <v>39</v>
      </c>
      <c r="S5" s="7" t="s">
        <v>40</v>
      </c>
      <c r="T5" s="7" t="s">
        <v>41</v>
      </c>
      <c r="U5" s="7" t="s">
        <v>42</v>
      </c>
      <c r="V5" s="7" t="s">
        <v>43</v>
      </c>
      <c r="W5" s="7" t="s">
        <v>44</v>
      </c>
      <c r="X5" s="7" t="s">
        <v>45</v>
      </c>
    </row>
    <row r="6" spans="2:26" ht="3" customHeight="1" x14ac:dyDescent="0.2">
      <c r="B6" s="257"/>
      <c r="C6" s="260"/>
      <c r="D6" s="260"/>
      <c r="E6" s="260"/>
      <c r="F6" s="260"/>
      <c r="G6" s="260"/>
      <c r="H6" s="260"/>
      <c r="I6" s="260"/>
      <c r="J6" s="260"/>
      <c r="K6" s="260"/>
      <c r="L6" s="260"/>
      <c r="M6" s="260"/>
      <c r="N6" s="260"/>
      <c r="O6" s="260"/>
      <c r="P6" s="260"/>
      <c r="Q6" s="260"/>
      <c r="R6" s="260"/>
      <c r="S6" s="260"/>
      <c r="T6" s="260"/>
      <c r="U6" s="260"/>
      <c r="V6" s="260"/>
      <c r="W6" s="260"/>
      <c r="X6" s="260"/>
    </row>
    <row r="7" spans="2:26" x14ac:dyDescent="0.2">
      <c r="B7" s="257" t="s">
        <v>438</v>
      </c>
      <c r="C7" s="198">
        <v>696197</v>
      </c>
      <c r="D7" s="198">
        <v>704734</v>
      </c>
      <c r="E7" s="198">
        <v>718820</v>
      </c>
      <c r="F7" s="198">
        <v>707816</v>
      </c>
      <c r="G7" s="198">
        <v>2827567</v>
      </c>
      <c r="H7" s="198">
        <v>862390</v>
      </c>
      <c r="I7" s="198">
        <v>866746</v>
      </c>
      <c r="J7" s="198">
        <v>890562</v>
      </c>
      <c r="K7" s="198">
        <v>885552</v>
      </c>
      <c r="L7" s="198">
        <v>3505250</v>
      </c>
      <c r="M7" s="198">
        <v>980975</v>
      </c>
      <c r="N7" s="198">
        <v>986598</v>
      </c>
      <c r="O7" s="198">
        <v>1040956</v>
      </c>
      <c r="P7" s="198">
        <v>1043849.54573</v>
      </c>
      <c r="Q7" s="198">
        <v>4052379</v>
      </c>
      <c r="R7" s="198">
        <v>1165751</v>
      </c>
      <c r="S7" s="198">
        <v>1166639</v>
      </c>
      <c r="T7" s="198">
        <v>1178401</v>
      </c>
      <c r="U7" s="198">
        <v>1173531</v>
      </c>
      <c r="V7" s="198">
        <v>4684322</v>
      </c>
      <c r="W7" s="198">
        <v>1304694</v>
      </c>
      <c r="X7" s="198">
        <v>1301737</v>
      </c>
    </row>
    <row r="8" spans="2:26" x14ac:dyDescent="0.2">
      <c r="B8" s="257" t="s">
        <v>439</v>
      </c>
      <c r="C8" s="198">
        <v>53682</v>
      </c>
      <c r="D8" s="198">
        <v>45011</v>
      </c>
      <c r="E8" s="198">
        <v>53863</v>
      </c>
      <c r="F8" s="198">
        <v>60484</v>
      </c>
      <c r="G8" s="198">
        <v>213040</v>
      </c>
      <c r="H8" s="198">
        <v>64983</v>
      </c>
      <c r="I8" s="198">
        <v>62108</v>
      </c>
      <c r="J8" s="198">
        <v>59045</v>
      </c>
      <c r="K8" s="198">
        <v>77801</v>
      </c>
      <c r="L8" s="198">
        <v>263937</v>
      </c>
      <c r="M8" s="198">
        <v>72679</v>
      </c>
      <c r="N8" s="198">
        <v>73094</v>
      </c>
      <c r="O8" s="198">
        <v>72860</v>
      </c>
      <c r="P8" s="198">
        <v>86894.252710000015</v>
      </c>
      <c r="Q8" s="198">
        <v>305527</v>
      </c>
      <c r="R8" s="198">
        <v>81483</v>
      </c>
      <c r="S8" s="198">
        <v>80412</v>
      </c>
      <c r="T8" s="198">
        <v>78363</v>
      </c>
      <c r="U8" s="198">
        <v>91676</v>
      </c>
      <c r="V8" s="198">
        <v>331934</v>
      </c>
      <c r="W8" s="198">
        <v>92080</v>
      </c>
      <c r="X8" s="198">
        <v>71714</v>
      </c>
    </row>
    <row r="9" spans="2:26" ht="12" thickBot="1" x14ac:dyDescent="0.25">
      <c r="B9" s="258" t="s">
        <v>440</v>
      </c>
      <c r="C9" s="259">
        <v>749879</v>
      </c>
      <c r="D9" s="259">
        <v>749745</v>
      </c>
      <c r="E9" s="259">
        <v>772683</v>
      </c>
      <c r="F9" s="259">
        <v>768300</v>
      </c>
      <c r="G9" s="259">
        <v>3040607</v>
      </c>
      <c r="H9" s="259">
        <v>927373</v>
      </c>
      <c r="I9" s="259">
        <v>928854</v>
      </c>
      <c r="J9" s="259">
        <v>949607</v>
      </c>
      <c r="K9" s="259">
        <v>963353</v>
      </c>
      <c r="L9" s="259">
        <v>3769187</v>
      </c>
      <c r="M9" s="259">
        <v>1053654</v>
      </c>
      <c r="N9" s="259">
        <v>1059692</v>
      </c>
      <c r="O9" s="259">
        <v>1113816</v>
      </c>
      <c r="P9" s="259">
        <v>1130744</v>
      </c>
      <c r="Q9" s="259">
        <v>4357906</v>
      </c>
      <c r="R9" s="259">
        <v>1247234</v>
      </c>
      <c r="S9" s="259">
        <v>1247051</v>
      </c>
      <c r="T9" s="259">
        <v>1256764</v>
      </c>
      <c r="U9" s="259">
        <v>1265207</v>
      </c>
      <c r="V9" s="259">
        <v>5016256</v>
      </c>
      <c r="W9" s="259">
        <v>1396774</v>
      </c>
      <c r="X9" s="259">
        <v>1373451</v>
      </c>
    </row>
    <row r="10" spans="2:26" ht="5.45" customHeight="1" x14ac:dyDescent="0.2">
      <c r="B10" s="257"/>
      <c r="C10" s="260"/>
      <c r="D10" s="260"/>
      <c r="E10" s="260"/>
      <c r="F10" s="260"/>
      <c r="G10" s="260"/>
      <c r="H10" s="260"/>
      <c r="I10" s="260"/>
      <c r="J10" s="260"/>
      <c r="K10" s="260"/>
      <c r="L10" s="260"/>
      <c r="M10" s="260"/>
      <c r="N10" s="260"/>
      <c r="O10" s="260"/>
      <c r="P10" s="260"/>
      <c r="Q10" s="260"/>
      <c r="R10" s="260"/>
      <c r="S10" s="260"/>
      <c r="T10" s="260"/>
      <c r="U10" s="260"/>
      <c r="V10" s="260"/>
      <c r="W10" s="260"/>
      <c r="X10" s="260"/>
    </row>
    <row r="11" spans="2:26" x14ac:dyDescent="0.2">
      <c r="B11" s="261" t="s">
        <v>441</v>
      </c>
      <c r="C11" s="262"/>
      <c r="D11" s="262"/>
      <c r="E11" s="262"/>
      <c r="F11" s="262"/>
      <c r="G11" s="262"/>
      <c r="H11" s="262"/>
      <c r="I11" s="262"/>
      <c r="J11" s="262"/>
      <c r="K11" s="262"/>
      <c r="L11" s="262"/>
      <c r="M11" s="262"/>
      <c r="N11" s="262"/>
      <c r="O11" s="262"/>
      <c r="P11" s="262"/>
      <c r="Q11" s="262"/>
      <c r="R11" s="262"/>
      <c r="S11" s="262"/>
      <c r="T11" s="262"/>
      <c r="U11" s="262"/>
      <c r="V11" s="262"/>
      <c r="W11" s="262"/>
      <c r="X11" s="262"/>
    </row>
    <row r="12" spans="2:26" x14ac:dyDescent="0.2">
      <c r="B12" s="257" t="s">
        <v>442</v>
      </c>
      <c r="C12" s="198">
        <v>-65528</v>
      </c>
      <c r="D12" s="198">
        <v>-42057</v>
      </c>
      <c r="E12" s="198">
        <v>-66755</v>
      </c>
      <c r="F12" s="198">
        <v>-67064</v>
      </c>
      <c r="G12" s="198">
        <v>-241404</v>
      </c>
      <c r="H12" s="198">
        <v>-52636</v>
      </c>
      <c r="I12" s="198">
        <v>-59431</v>
      </c>
      <c r="J12" s="198">
        <v>-63136</v>
      </c>
      <c r="K12" s="198">
        <v>-65111</v>
      </c>
      <c r="L12" s="198">
        <v>-240314</v>
      </c>
      <c r="M12" s="198">
        <v>-75637</v>
      </c>
      <c r="N12" s="198">
        <v>-67621</v>
      </c>
      <c r="O12" s="198">
        <v>-80420</v>
      </c>
      <c r="P12" s="198">
        <v>-86526.370910000012</v>
      </c>
      <c r="Q12" s="198">
        <v>-310204</v>
      </c>
      <c r="R12" s="198">
        <v>-104703</v>
      </c>
      <c r="S12" s="198">
        <v>-104735</v>
      </c>
      <c r="T12" s="198">
        <v>-166583</v>
      </c>
      <c r="U12" s="198">
        <v>-309198</v>
      </c>
      <c r="V12" s="198">
        <v>-685219</v>
      </c>
      <c r="W12" s="198">
        <v>-214542</v>
      </c>
      <c r="X12" s="198">
        <v>-220414</v>
      </c>
    </row>
    <row r="13" spans="2:26" ht="12" x14ac:dyDescent="0.2">
      <c r="B13" s="257" t="s">
        <v>443</v>
      </c>
      <c r="C13" s="198">
        <v>-20864</v>
      </c>
      <c r="D13" s="198">
        <v>-20056</v>
      </c>
      <c r="E13" s="198">
        <v>-21968</v>
      </c>
      <c r="F13" s="198">
        <v>-29346</v>
      </c>
      <c r="G13" s="198">
        <v>-92234</v>
      </c>
      <c r="H13" s="198">
        <v>-54717</v>
      </c>
      <c r="I13" s="198">
        <v>-45283</v>
      </c>
      <c r="J13" s="198">
        <v>-44761</v>
      </c>
      <c r="K13" s="198">
        <v>-50293</v>
      </c>
      <c r="L13" s="198">
        <v>-195054</v>
      </c>
      <c r="M13" s="198">
        <v>-48224</v>
      </c>
      <c r="N13" s="198">
        <v>-51827</v>
      </c>
      <c r="O13" s="198">
        <v>-51443</v>
      </c>
      <c r="P13" s="198">
        <v>-53612.596809999995</v>
      </c>
      <c r="Q13" s="198">
        <v>-205107</v>
      </c>
      <c r="R13" s="198">
        <v>-55759</v>
      </c>
      <c r="S13" s="198">
        <v>-63146</v>
      </c>
      <c r="T13" s="198">
        <v>0</v>
      </c>
      <c r="U13" s="198">
        <v>0</v>
      </c>
      <c r="V13" s="198">
        <v>0</v>
      </c>
      <c r="W13" s="198">
        <v>0</v>
      </c>
      <c r="X13" s="198">
        <v>0</v>
      </c>
    </row>
    <row r="14" spans="2:26" x14ac:dyDescent="0.2">
      <c r="B14" s="257" t="s">
        <v>444</v>
      </c>
      <c r="C14" s="198">
        <v>-20839</v>
      </c>
      <c r="D14" s="198">
        <v>-4370</v>
      </c>
      <c r="E14" s="198">
        <v>-18358</v>
      </c>
      <c r="F14" s="198">
        <v>-1835</v>
      </c>
      <c r="G14" s="198">
        <v>-45402</v>
      </c>
      <c r="H14" s="198">
        <v>-7886</v>
      </c>
      <c r="I14" s="198">
        <v>-5385</v>
      </c>
      <c r="J14" s="198">
        <v>-8173</v>
      </c>
      <c r="K14" s="198">
        <v>-6299</v>
      </c>
      <c r="L14" s="198">
        <v>-27743</v>
      </c>
      <c r="M14" s="198">
        <v>-8234</v>
      </c>
      <c r="N14" s="198">
        <v>-3310</v>
      </c>
      <c r="O14" s="198">
        <v>-9122</v>
      </c>
      <c r="P14" s="198">
        <v>-4645.2511199999999</v>
      </c>
      <c r="Q14" s="198">
        <v>-25312</v>
      </c>
      <c r="R14" s="198">
        <v>-5797</v>
      </c>
      <c r="S14" s="198">
        <v>-8157</v>
      </c>
      <c r="T14" s="198">
        <v>-8436</v>
      </c>
      <c r="U14" s="198">
        <v>-9275</v>
      </c>
      <c r="V14" s="198">
        <v>-31665</v>
      </c>
      <c r="W14" s="198">
        <v>-7650</v>
      </c>
      <c r="X14" s="198">
        <v>-12221</v>
      </c>
    </row>
    <row r="15" spans="2:26" x14ac:dyDescent="0.2">
      <c r="B15" s="257" t="s">
        <v>445</v>
      </c>
      <c r="C15" s="198">
        <v>-24325</v>
      </c>
      <c r="D15" s="198">
        <v>-26155</v>
      </c>
      <c r="E15" s="198">
        <v>-27983</v>
      </c>
      <c r="F15" s="198">
        <v>-28541</v>
      </c>
      <c r="G15" s="198">
        <v>-107004</v>
      </c>
      <c r="H15" s="198">
        <v>-35722</v>
      </c>
      <c r="I15" s="198">
        <v>-34834</v>
      </c>
      <c r="J15" s="198">
        <v>-36301</v>
      </c>
      <c r="K15" s="198">
        <v>-35968</v>
      </c>
      <c r="L15" s="198">
        <v>-142825</v>
      </c>
      <c r="M15" s="198">
        <v>-38697</v>
      </c>
      <c r="N15" s="198">
        <v>-42161</v>
      </c>
      <c r="O15" s="198">
        <v>-44761</v>
      </c>
      <c r="P15" s="198">
        <v>-45008.779539999981</v>
      </c>
      <c r="Q15" s="198">
        <v>-170628</v>
      </c>
      <c r="R15" s="198">
        <v>-48829</v>
      </c>
      <c r="S15" s="198">
        <v>-48212</v>
      </c>
      <c r="T15" s="198">
        <v>-48806</v>
      </c>
      <c r="U15" s="198">
        <v>-48630</v>
      </c>
      <c r="V15" s="198">
        <v>-194477</v>
      </c>
      <c r="W15" s="198">
        <v>-52245</v>
      </c>
      <c r="X15" s="198">
        <v>-52310</v>
      </c>
    </row>
    <row r="16" spans="2:26" x14ac:dyDescent="0.2">
      <c r="B16" s="263" t="s">
        <v>446</v>
      </c>
      <c r="C16" s="264">
        <v>-51999</v>
      </c>
      <c r="D16" s="264">
        <v>-58951</v>
      </c>
      <c r="E16" s="264">
        <v>-57044</v>
      </c>
      <c r="F16" s="198">
        <v>-57512</v>
      </c>
      <c r="G16" s="264">
        <v>-225506</v>
      </c>
      <c r="H16" s="264">
        <v>-66451</v>
      </c>
      <c r="I16" s="264">
        <v>-71314</v>
      </c>
      <c r="J16" s="264">
        <v>-73757</v>
      </c>
      <c r="K16" s="264">
        <v>-75816</v>
      </c>
      <c r="L16" s="264">
        <v>-287338</v>
      </c>
      <c r="M16" s="264">
        <v>-78623</v>
      </c>
      <c r="N16" s="264">
        <v>-84883</v>
      </c>
      <c r="O16" s="264">
        <v>-86885</v>
      </c>
      <c r="P16" s="264">
        <v>-91935.249530000001</v>
      </c>
      <c r="Q16" s="264">
        <v>-342326</v>
      </c>
      <c r="R16" s="264">
        <v>-95786</v>
      </c>
      <c r="S16" s="264">
        <v>-103401</v>
      </c>
      <c r="T16" s="264">
        <v>-104434</v>
      </c>
      <c r="U16" s="264">
        <v>-104019</v>
      </c>
      <c r="V16" s="264">
        <v>-407640</v>
      </c>
      <c r="W16" s="264">
        <v>-109625</v>
      </c>
      <c r="X16" s="264">
        <v>-116409</v>
      </c>
    </row>
    <row r="17" spans="2:26" ht="12" thickBot="1" x14ac:dyDescent="0.25">
      <c r="B17" s="258" t="s">
        <v>447</v>
      </c>
      <c r="C17" s="259">
        <v>-183555</v>
      </c>
      <c r="D17" s="259">
        <v>-151589</v>
      </c>
      <c r="E17" s="259">
        <v>-192108</v>
      </c>
      <c r="F17" s="259">
        <v>-184298</v>
      </c>
      <c r="G17" s="259">
        <v>-711550</v>
      </c>
      <c r="H17" s="259">
        <v>-217412</v>
      </c>
      <c r="I17" s="259">
        <v>-216247</v>
      </c>
      <c r="J17" s="259">
        <v>-226128</v>
      </c>
      <c r="K17" s="259">
        <v>-233487</v>
      </c>
      <c r="L17" s="259">
        <v>-893274</v>
      </c>
      <c r="M17" s="259">
        <v>-249415</v>
      </c>
      <c r="N17" s="259">
        <v>-249802</v>
      </c>
      <c r="O17" s="259">
        <v>-272631</v>
      </c>
      <c r="P17" s="259">
        <v>-281729</v>
      </c>
      <c r="Q17" s="259">
        <v>-1053577</v>
      </c>
      <c r="R17" s="259">
        <v>-310874</v>
      </c>
      <c r="S17" s="259">
        <v>-327651</v>
      </c>
      <c r="T17" s="259">
        <v>-328259</v>
      </c>
      <c r="U17" s="259">
        <v>-352217</v>
      </c>
      <c r="V17" s="259">
        <v>-1319001</v>
      </c>
      <c r="W17" s="259">
        <v>-384062</v>
      </c>
      <c r="X17" s="259">
        <v>-401354</v>
      </c>
    </row>
    <row r="18" spans="2:26" ht="2.1" customHeight="1" x14ac:dyDescent="0.2">
      <c r="B18" s="263"/>
      <c r="C18" s="265"/>
      <c r="D18" s="265"/>
      <c r="E18" s="265"/>
      <c r="F18" s="265"/>
      <c r="G18" s="265"/>
      <c r="H18" s="265"/>
      <c r="I18" s="265"/>
      <c r="J18" s="265"/>
      <c r="K18" s="265"/>
      <c r="L18" s="265"/>
      <c r="M18" s="265"/>
      <c r="N18" s="265"/>
      <c r="O18" s="265"/>
      <c r="P18" s="265"/>
      <c r="Q18" s="265"/>
      <c r="R18" s="265"/>
      <c r="S18" s="265"/>
      <c r="T18" s="265"/>
      <c r="U18" s="265"/>
      <c r="V18" s="265"/>
      <c r="W18" s="265"/>
      <c r="X18" s="265"/>
    </row>
    <row r="19" spans="2:26" ht="12" thickBot="1" x14ac:dyDescent="0.25">
      <c r="B19" s="258" t="s">
        <v>308</v>
      </c>
      <c r="C19" s="259">
        <v>566324</v>
      </c>
      <c r="D19" s="259">
        <v>598156</v>
      </c>
      <c r="E19" s="259">
        <v>580575</v>
      </c>
      <c r="F19" s="259">
        <v>584002</v>
      </c>
      <c r="G19" s="259">
        <v>2329057</v>
      </c>
      <c r="H19" s="259">
        <v>709961</v>
      </c>
      <c r="I19" s="259">
        <v>712607</v>
      </c>
      <c r="J19" s="259">
        <v>723479</v>
      </c>
      <c r="K19" s="259">
        <v>729866</v>
      </c>
      <c r="L19" s="259">
        <v>2875913</v>
      </c>
      <c r="M19" s="259">
        <v>804239</v>
      </c>
      <c r="N19" s="259">
        <v>809890</v>
      </c>
      <c r="O19" s="259">
        <v>841185</v>
      </c>
      <c r="P19" s="259">
        <v>849015</v>
      </c>
      <c r="Q19" s="259">
        <v>3304329</v>
      </c>
      <c r="R19" s="259">
        <v>936360</v>
      </c>
      <c r="S19" s="259">
        <v>919400</v>
      </c>
      <c r="T19" s="259">
        <v>928505</v>
      </c>
      <c r="U19" s="259">
        <v>912990</v>
      </c>
      <c r="V19" s="259">
        <v>3697255</v>
      </c>
      <c r="W19" s="259">
        <v>1012712</v>
      </c>
      <c r="X19" s="259">
        <v>972097</v>
      </c>
    </row>
    <row r="20" spans="2:26" ht="3" customHeight="1" x14ac:dyDescent="0.2">
      <c r="B20" s="261"/>
      <c r="C20" s="261"/>
      <c r="D20" s="261"/>
      <c r="E20" s="261"/>
      <c r="F20" s="261"/>
      <c r="G20" s="261"/>
      <c r="H20" s="261"/>
      <c r="I20" s="261"/>
      <c r="J20" s="261"/>
      <c r="K20" s="261"/>
      <c r="L20" s="261"/>
      <c r="M20" s="261"/>
      <c r="N20" s="261"/>
      <c r="O20" s="261"/>
      <c r="P20" s="261"/>
      <c r="Q20" s="261"/>
      <c r="R20" s="261"/>
      <c r="S20" s="261"/>
      <c r="T20" s="261"/>
      <c r="U20" s="261"/>
      <c r="V20" s="261"/>
      <c r="W20" s="261"/>
      <c r="X20" s="261"/>
      <c r="Y20" s="261"/>
      <c r="Z20" s="261"/>
    </row>
    <row r="21" spans="2:26" x14ac:dyDescent="0.2">
      <c r="B21" s="261" t="s">
        <v>448</v>
      </c>
      <c r="C21" s="152"/>
      <c r="D21" s="152"/>
      <c r="E21" s="152"/>
      <c r="F21" s="152"/>
      <c r="G21" s="152"/>
      <c r="H21" s="152"/>
      <c r="I21" s="152"/>
      <c r="J21" s="152"/>
      <c r="K21" s="152"/>
      <c r="L21" s="152"/>
      <c r="M21" s="152"/>
      <c r="N21" s="152"/>
      <c r="O21" s="152"/>
      <c r="P21" s="152"/>
      <c r="Q21" s="152"/>
      <c r="R21" s="152"/>
      <c r="S21" s="152"/>
      <c r="T21" s="152"/>
      <c r="U21" s="152"/>
      <c r="V21" s="152"/>
      <c r="W21" s="152"/>
      <c r="X21" s="152"/>
    </row>
    <row r="22" spans="2:26" ht="33.75" x14ac:dyDescent="0.2">
      <c r="B22" s="257" t="s">
        <v>449</v>
      </c>
      <c r="C22" s="198">
        <v>541566</v>
      </c>
      <c r="D22" s="198">
        <v>589090</v>
      </c>
      <c r="E22" s="198">
        <v>568448</v>
      </c>
      <c r="F22" s="198">
        <v>574474</v>
      </c>
      <c r="G22" s="198">
        <v>2273578</v>
      </c>
      <c r="H22" s="198">
        <v>694513</v>
      </c>
      <c r="I22" s="198">
        <v>698664</v>
      </c>
      <c r="J22" s="198">
        <v>715456</v>
      </c>
      <c r="K22" s="198">
        <v>712618</v>
      </c>
      <c r="L22" s="198">
        <v>2821251</v>
      </c>
      <c r="M22" s="198">
        <v>790149</v>
      </c>
      <c r="N22" s="198">
        <v>800302</v>
      </c>
      <c r="O22" s="198">
        <v>828865</v>
      </c>
      <c r="P22" s="198">
        <v>822719</v>
      </c>
      <c r="Q22" s="198">
        <v>3242035</v>
      </c>
      <c r="R22" s="198">
        <v>914399</v>
      </c>
      <c r="S22" s="198">
        <v>898924</v>
      </c>
      <c r="T22" s="198">
        <v>912754</v>
      </c>
      <c r="U22" s="198">
        <v>892157</v>
      </c>
      <c r="V22" s="198">
        <v>3618234</v>
      </c>
      <c r="W22" s="198">
        <v>989442</v>
      </c>
      <c r="X22" s="198">
        <v>963650</v>
      </c>
    </row>
    <row r="23" spans="2:26" x14ac:dyDescent="0.2">
      <c r="B23" s="257" t="s">
        <v>450</v>
      </c>
      <c r="C23" s="198">
        <v>24758</v>
      </c>
      <c r="D23" s="198">
        <v>9066</v>
      </c>
      <c r="E23" s="198">
        <v>12127</v>
      </c>
      <c r="F23" s="198">
        <v>9528</v>
      </c>
      <c r="G23" s="198">
        <v>55479</v>
      </c>
      <c r="H23" s="198">
        <v>15448</v>
      </c>
      <c r="I23" s="198">
        <v>13943</v>
      </c>
      <c r="J23" s="198">
        <v>8023</v>
      </c>
      <c r="K23" s="198">
        <v>17248</v>
      </c>
      <c r="L23" s="198">
        <v>54662</v>
      </c>
      <c r="M23" s="198">
        <v>14090</v>
      </c>
      <c r="N23" s="198">
        <v>9588</v>
      </c>
      <c r="O23" s="198">
        <v>12320</v>
      </c>
      <c r="P23" s="198">
        <v>26296</v>
      </c>
      <c r="Q23" s="198">
        <v>62294</v>
      </c>
      <c r="R23" s="198">
        <v>21961</v>
      </c>
      <c r="S23" s="198">
        <v>20476</v>
      </c>
      <c r="T23" s="198">
        <v>15751</v>
      </c>
      <c r="U23" s="198">
        <v>20833</v>
      </c>
      <c r="V23" s="198">
        <v>79021</v>
      </c>
      <c r="W23" s="198">
        <v>23270</v>
      </c>
      <c r="X23" s="198">
        <v>8447</v>
      </c>
    </row>
    <row r="24" spans="2:26" ht="3" customHeight="1" x14ac:dyDescent="0.2">
      <c r="B24" s="257"/>
      <c r="C24" s="152"/>
      <c r="D24" s="152"/>
      <c r="E24" s="152"/>
      <c r="F24" s="152"/>
      <c r="G24" s="152"/>
      <c r="H24" s="152"/>
      <c r="I24" s="152"/>
      <c r="J24" s="152"/>
      <c r="K24" s="152"/>
      <c r="L24" s="152"/>
      <c r="M24" s="152"/>
      <c r="N24" s="152"/>
      <c r="O24" s="152"/>
      <c r="P24" s="152"/>
      <c r="Q24" s="152"/>
      <c r="R24" s="152"/>
      <c r="S24" s="152"/>
      <c r="T24" s="152"/>
      <c r="U24" s="152"/>
      <c r="V24" s="152"/>
      <c r="W24" s="152"/>
      <c r="X24" s="152"/>
    </row>
    <row r="25" spans="2:26" ht="32.450000000000003" customHeight="1" x14ac:dyDescent="0.2">
      <c r="B25" s="351" t="s">
        <v>451</v>
      </c>
      <c r="C25" s="349"/>
      <c r="D25" s="349"/>
      <c r="E25" s="349"/>
      <c r="F25" s="349"/>
      <c r="G25" s="349"/>
      <c r="H25" s="349"/>
      <c r="I25" s="349"/>
      <c r="J25" s="349"/>
      <c r="K25" s="349"/>
      <c r="L25" s="349"/>
      <c r="M25" s="349"/>
      <c r="N25" s="349"/>
      <c r="O25" s="349"/>
      <c r="P25" s="349"/>
      <c r="Q25" s="349"/>
      <c r="R25" s="349"/>
      <c r="S25" s="349"/>
      <c r="T25" s="349"/>
      <c r="U25" s="349"/>
      <c r="V25" s="349"/>
      <c r="W25" s="349"/>
      <c r="X25" s="349"/>
    </row>
    <row r="26" spans="2:26" x14ac:dyDescent="0.2">
      <c r="C26" s="266"/>
      <c r="D26" s="266"/>
      <c r="E26" s="266"/>
      <c r="F26" s="266"/>
      <c r="H26" s="266"/>
      <c r="I26" s="266"/>
      <c r="J26" s="266"/>
      <c r="K26" s="266"/>
      <c r="L26" s="266"/>
      <c r="M26" s="266"/>
      <c r="N26" s="266"/>
      <c r="O26" s="266"/>
      <c r="P26" s="266"/>
      <c r="Q26" s="266"/>
      <c r="R26" s="266"/>
      <c r="S26" s="266"/>
      <c r="T26" s="266"/>
      <c r="U26" s="266"/>
      <c r="V26" s="266"/>
      <c r="W26" s="266"/>
      <c r="X26" s="266"/>
    </row>
  </sheetData>
  <mergeCells count="5">
    <mergeCell ref="C4:G4"/>
    <mergeCell ref="H4:L4"/>
    <mergeCell ref="M4:Q4"/>
    <mergeCell ref="R4:V4"/>
    <mergeCell ref="W4:X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5F645-5BC0-804F-946C-0D69AF8A09C3}">
  <sheetPr codeName="Sheet11">
    <tabColor rgb="FFD31C5B"/>
  </sheetPr>
  <dimension ref="B2:AK49"/>
  <sheetViews>
    <sheetView showGridLines="0" zoomScale="115" zoomScaleNormal="115" workbookViewId="0">
      <pane xSplit="2" ySplit="6" topLeftCell="S7" activePane="bottomRight" state="frozen"/>
      <selection pane="topRight" activeCell="AA19" sqref="AA19"/>
      <selection pane="bottomLeft" activeCell="AA19" sqref="AA19"/>
      <selection pane="bottomRight"/>
    </sheetView>
  </sheetViews>
  <sheetFormatPr defaultColWidth="11.42578125" defaultRowHeight="15" outlineLevelCol="1" x14ac:dyDescent="0.25"/>
  <cols>
    <col min="1" max="1" width="3.42578125" customWidth="1"/>
    <col min="2" max="2" width="23.42578125" customWidth="1"/>
    <col min="4" max="7" width="11.42578125" hidden="1" customWidth="1" outlineLevel="1"/>
    <col min="8" max="8" width="11.42578125" collapsed="1"/>
    <col min="9" max="12" width="11.42578125" hidden="1" customWidth="1" outlineLevel="1"/>
    <col min="13" max="13" width="11.42578125" collapsed="1"/>
    <col min="14" max="17" width="11.42578125" hidden="1" customWidth="1" outlineLevel="1"/>
    <col min="18" max="18" width="11.42578125" collapsed="1"/>
    <col min="20" max="20" width="11.42578125" collapsed="1"/>
    <col min="22" max="22" width="11.5703125" bestFit="1" customWidth="1"/>
  </cols>
  <sheetData>
    <row r="2" spans="2:37" s="256" customFormat="1" ht="12" x14ac:dyDescent="0.2">
      <c r="B2" s="6" t="s">
        <v>308</v>
      </c>
      <c r="V2" s="352" t="s">
        <v>2</v>
      </c>
    </row>
    <row r="3" spans="2:37" s="3" customFormat="1" ht="12" x14ac:dyDescent="0.25">
      <c r="B3" s="23" t="s">
        <v>452</v>
      </c>
      <c r="C3" s="104"/>
      <c r="D3" s="231"/>
      <c r="E3" s="231"/>
      <c r="F3" s="231"/>
      <c r="G3" s="231"/>
      <c r="H3" s="231"/>
      <c r="I3" s="104"/>
      <c r="J3" s="233"/>
      <c r="K3" s="231"/>
      <c r="L3" s="231"/>
      <c r="M3" s="231"/>
      <c r="N3" s="104"/>
      <c r="O3" s="233"/>
      <c r="P3" s="231"/>
      <c r="Q3" s="231"/>
      <c r="R3" s="231"/>
      <c r="S3" s="231"/>
      <c r="T3" s="231"/>
      <c r="U3" s="104"/>
      <c r="V3" s="104"/>
      <c r="W3" s="104"/>
      <c r="X3" s="104"/>
      <c r="Y3" s="104"/>
      <c r="Z3" s="235"/>
      <c r="AA3" s="235"/>
      <c r="AB3" s="235"/>
      <c r="AC3" s="235"/>
      <c r="AD3" s="235"/>
      <c r="AE3" s="235"/>
      <c r="AF3" s="235"/>
      <c r="AG3" s="235"/>
      <c r="AH3" s="235"/>
      <c r="AI3" s="235"/>
      <c r="AK3" s="8" t="s">
        <v>2</v>
      </c>
    </row>
    <row r="4" spans="2:37" s="256" customFormat="1" ht="11.25" x14ac:dyDescent="0.2">
      <c r="B4" s="9" t="s">
        <v>3</v>
      </c>
    </row>
    <row r="5" spans="2:37" s="256" customFormat="1" ht="15" customHeight="1" x14ac:dyDescent="0.2">
      <c r="C5" s="7"/>
      <c r="D5" s="371">
        <v>2023</v>
      </c>
      <c r="E5" s="371"/>
      <c r="F5" s="371"/>
      <c r="G5" s="371"/>
      <c r="H5" s="371"/>
      <c r="I5" s="371">
        <v>2024</v>
      </c>
      <c r="J5" s="371"/>
      <c r="K5" s="371"/>
      <c r="L5" s="371"/>
      <c r="M5" s="371"/>
      <c r="N5" s="371">
        <v>2025</v>
      </c>
      <c r="O5" s="371"/>
      <c r="P5" s="371"/>
      <c r="Q5" s="371"/>
      <c r="R5" s="371"/>
      <c r="S5" s="371">
        <v>2026</v>
      </c>
      <c r="T5" s="371"/>
    </row>
    <row r="6" spans="2:37" s="256" customFormat="1" ht="11.25" x14ac:dyDescent="0.2">
      <c r="C6" s="7" t="s">
        <v>28</v>
      </c>
      <c r="D6" s="7" t="s">
        <v>29</v>
      </c>
      <c r="E6" s="7" t="s">
        <v>30</v>
      </c>
      <c r="F6" s="7" t="s">
        <v>31</v>
      </c>
      <c r="G6" s="7" t="s">
        <v>32</v>
      </c>
      <c r="H6" s="7" t="s">
        <v>33</v>
      </c>
      <c r="I6" s="7" t="s">
        <v>34</v>
      </c>
      <c r="J6" s="7" t="s">
        <v>35</v>
      </c>
      <c r="K6" s="7" t="s">
        <v>36</v>
      </c>
      <c r="L6" s="7" t="s">
        <v>37</v>
      </c>
      <c r="M6" s="7" t="s">
        <v>38</v>
      </c>
      <c r="N6" s="7" t="s">
        <v>39</v>
      </c>
      <c r="O6" s="7" t="s">
        <v>40</v>
      </c>
      <c r="P6" s="7" t="s">
        <v>41</v>
      </c>
      <c r="Q6" s="7" t="s">
        <v>42</v>
      </c>
      <c r="R6" s="7" t="s">
        <v>43</v>
      </c>
      <c r="S6" s="7" t="s">
        <v>44</v>
      </c>
      <c r="T6" s="7" t="s">
        <v>45</v>
      </c>
    </row>
    <row r="7" spans="2:37" x14ac:dyDescent="0.25">
      <c r="B7" s="256" t="s">
        <v>453</v>
      </c>
      <c r="C7" s="198">
        <v>2827567</v>
      </c>
      <c r="D7" s="198">
        <v>862390</v>
      </c>
      <c r="E7" s="198">
        <v>866746</v>
      </c>
      <c r="F7" s="198">
        <v>890562</v>
      </c>
      <c r="G7" s="198">
        <v>885552</v>
      </c>
      <c r="H7" s="198">
        <v>3505250</v>
      </c>
      <c r="I7" s="198">
        <v>980975</v>
      </c>
      <c r="J7" s="198">
        <v>986598</v>
      </c>
      <c r="K7" s="198">
        <v>1040956</v>
      </c>
      <c r="L7" s="198">
        <v>1043850</v>
      </c>
      <c r="M7" s="198">
        <v>4052379</v>
      </c>
      <c r="N7" s="198">
        <v>1165751</v>
      </c>
      <c r="O7" s="198">
        <v>1166639</v>
      </c>
      <c r="P7" s="198">
        <v>1178401</v>
      </c>
      <c r="Q7" s="198">
        <v>1173531</v>
      </c>
      <c r="R7" s="198">
        <v>4684322</v>
      </c>
      <c r="S7" s="198">
        <v>1304694</v>
      </c>
      <c r="T7" s="198">
        <v>1301737</v>
      </c>
      <c r="U7" s="1"/>
    </row>
    <row r="8" spans="2:37" x14ac:dyDescent="0.25">
      <c r="B8" s="256" t="s">
        <v>439</v>
      </c>
      <c r="C8" s="198">
        <v>213040</v>
      </c>
      <c r="D8" s="198">
        <v>64983</v>
      </c>
      <c r="E8" s="198">
        <v>62108</v>
      </c>
      <c r="F8" s="198">
        <v>59045</v>
      </c>
      <c r="G8" s="198">
        <v>77801</v>
      </c>
      <c r="H8" s="198">
        <v>263937</v>
      </c>
      <c r="I8" s="198">
        <v>72679</v>
      </c>
      <c r="J8" s="198">
        <v>73094</v>
      </c>
      <c r="K8" s="198">
        <v>72860</v>
      </c>
      <c r="L8" s="198">
        <v>86894</v>
      </c>
      <c r="M8" s="198">
        <v>305527</v>
      </c>
      <c r="N8" s="198">
        <v>81483</v>
      </c>
      <c r="O8" s="198">
        <v>80412</v>
      </c>
      <c r="P8" s="198">
        <v>78363</v>
      </c>
      <c r="Q8" s="198">
        <v>91676</v>
      </c>
      <c r="R8" s="198">
        <v>331934</v>
      </c>
      <c r="S8" s="198">
        <v>92080</v>
      </c>
      <c r="T8" s="198">
        <v>71714</v>
      </c>
      <c r="V8" s="1"/>
      <c r="W8" s="1"/>
    </row>
    <row r="9" spans="2:37" s="256" customFormat="1" ht="15.75" thickBot="1" x14ac:dyDescent="0.3">
      <c r="B9" s="258" t="s">
        <v>440</v>
      </c>
      <c r="C9" s="259">
        <v>3040607</v>
      </c>
      <c r="D9" s="259">
        <v>927373</v>
      </c>
      <c r="E9" s="259">
        <v>928854</v>
      </c>
      <c r="F9" s="259">
        <v>949607</v>
      </c>
      <c r="G9" s="259">
        <v>963353</v>
      </c>
      <c r="H9" s="259">
        <v>3769187</v>
      </c>
      <c r="I9" s="259">
        <v>1053654</v>
      </c>
      <c r="J9" s="259">
        <v>1059692</v>
      </c>
      <c r="K9" s="259">
        <v>1113816</v>
      </c>
      <c r="L9" s="259">
        <v>1130744</v>
      </c>
      <c r="M9" s="259">
        <v>4357906</v>
      </c>
      <c r="N9" s="259">
        <v>1247234</v>
      </c>
      <c r="O9" s="259">
        <v>1247051</v>
      </c>
      <c r="P9" s="259">
        <v>1256764</v>
      </c>
      <c r="Q9" s="259">
        <v>1265207</v>
      </c>
      <c r="R9" s="259">
        <v>5016256</v>
      </c>
      <c r="S9" s="259">
        <v>1396774</v>
      </c>
      <c r="T9" s="259">
        <v>1373451</v>
      </c>
      <c r="V9" s="1"/>
      <c r="W9" s="299"/>
    </row>
    <row r="10" spans="2:37" ht="3" customHeight="1" x14ac:dyDescent="0.25">
      <c r="B10" s="256"/>
      <c r="V10" s="1"/>
      <c r="W10" s="1"/>
    </row>
    <row r="11" spans="2:37" s="256" customFormat="1" ht="15.75" thickBot="1" x14ac:dyDescent="0.3">
      <c r="B11" s="258" t="s">
        <v>441</v>
      </c>
      <c r="C11" s="259">
        <v>-711550</v>
      </c>
      <c r="D11" s="259">
        <v>-217412</v>
      </c>
      <c r="E11" s="259">
        <v>-216247</v>
      </c>
      <c r="F11" s="259">
        <v>-226128</v>
      </c>
      <c r="G11" s="259">
        <v>-233487</v>
      </c>
      <c r="H11" s="259">
        <v>-893274</v>
      </c>
      <c r="I11" s="259">
        <v>-249415</v>
      </c>
      <c r="J11" s="259">
        <v>-249802</v>
      </c>
      <c r="K11" s="259">
        <v>-272631</v>
      </c>
      <c r="L11" s="259">
        <v>-281729</v>
      </c>
      <c r="M11" s="259">
        <v>-1053577</v>
      </c>
      <c r="N11" s="259">
        <v>-310874</v>
      </c>
      <c r="O11" s="259">
        <v>-327651</v>
      </c>
      <c r="P11" s="259">
        <v>-328259</v>
      </c>
      <c r="Q11" s="259">
        <v>-352217</v>
      </c>
      <c r="R11" s="259">
        <v>-1319001</v>
      </c>
      <c r="S11" s="259">
        <v>-384062</v>
      </c>
      <c r="T11" s="259">
        <v>-401354</v>
      </c>
      <c r="V11" s="1"/>
      <c r="W11" s="299"/>
    </row>
    <row r="12" spans="2:37" ht="3" customHeight="1" x14ac:dyDescent="0.25">
      <c r="B12" s="256"/>
    </row>
    <row r="13" spans="2:37" s="256" customFormat="1" ht="15.75" thickBot="1" x14ac:dyDescent="0.3">
      <c r="B13" s="258" t="s">
        <v>308</v>
      </c>
      <c r="C13" s="259">
        <v>2329057</v>
      </c>
      <c r="D13" s="259">
        <v>709961</v>
      </c>
      <c r="E13" s="259">
        <v>712607</v>
      </c>
      <c r="F13" s="259">
        <v>723479</v>
      </c>
      <c r="G13" s="259">
        <v>729866</v>
      </c>
      <c r="H13" s="259">
        <v>2875913</v>
      </c>
      <c r="I13" s="259">
        <v>804239</v>
      </c>
      <c r="J13" s="259">
        <v>809890</v>
      </c>
      <c r="K13" s="259">
        <v>841185</v>
      </c>
      <c r="L13" s="259">
        <v>849015</v>
      </c>
      <c r="M13" s="259">
        <v>3304329</v>
      </c>
      <c r="N13" s="259">
        <v>936360</v>
      </c>
      <c r="O13" s="259">
        <v>919400</v>
      </c>
      <c r="P13" s="259">
        <v>928505</v>
      </c>
      <c r="Q13" s="259">
        <v>912990</v>
      </c>
      <c r="R13" s="259">
        <v>3697255</v>
      </c>
      <c r="S13" s="259">
        <v>1012712</v>
      </c>
      <c r="T13" s="259">
        <v>972097</v>
      </c>
      <c r="V13"/>
    </row>
    <row r="14" spans="2:37" x14ac:dyDescent="0.25">
      <c r="B14" s="256" t="s">
        <v>453</v>
      </c>
      <c r="C14" s="198">
        <v>2131776</v>
      </c>
      <c r="D14" s="198">
        <v>652438</v>
      </c>
      <c r="E14" s="198">
        <v>655493</v>
      </c>
      <c r="F14" s="198">
        <v>670026</v>
      </c>
      <c r="G14" s="198">
        <v>662641</v>
      </c>
      <c r="H14" s="198">
        <v>2640598</v>
      </c>
      <c r="I14" s="198">
        <v>740619</v>
      </c>
      <c r="J14" s="198">
        <v>744879</v>
      </c>
      <c r="K14" s="198">
        <v>779475</v>
      </c>
      <c r="L14" s="198">
        <v>735149</v>
      </c>
      <c r="M14" s="198">
        <v>3000122</v>
      </c>
      <c r="N14" s="198">
        <v>869726</v>
      </c>
      <c r="O14" s="198">
        <v>853790</v>
      </c>
      <c r="P14" s="198">
        <v>912754</v>
      </c>
      <c r="Q14" s="198">
        <v>791166</v>
      </c>
      <c r="R14" s="198">
        <v>3427436</v>
      </c>
      <c r="S14" s="198">
        <v>939385</v>
      </c>
      <c r="T14" s="198">
        <v>913268</v>
      </c>
      <c r="U14" s="1"/>
    </row>
    <row r="15" spans="2:37" x14ac:dyDescent="0.25">
      <c r="B15" s="256" t="s">
        <v>439</v>
      </c>
      <c r="C15" s="198">
        <v>197281</v>
      </c>
      <c r="D15" s="198">
        <v>57523</v>
      </c>
      <c r="E15" s="198">
        <v>57114</v>
      </c>
      <c r="F15" s="198">
        <v>53453</v>
      </c>
      <c r="G15" s="198">
        <v>67225</v>
      </c>
      <c r="H15" s="198">
        <v>235315</v>
      </c>
      <c r="I15" s="198">
        <v>63620</v>
      </c>
      <c r="J15" s="198">
        <v>65011</v>
      </c>
      <c r="K15" s="198">
        <v>61710</v>
      </c>
      <c r="L15" s="198">
        <v>113866</v>
      </c>
      <c r="M15" s="198">
        <v>304207</v>
      </c>
      <c r="N15" s="198">
        <v>66634</v>
      </c>
      <c r="O15" s="198">
        <v>65610</v>
      </c>
      <c r="P15" s="198">
        <v>15751</v>
      </c>
      <c r="Q15" s="198">
        <v>121824</v>
      </c>
      <c r="R15" s="198">
        <v>269819</v>
      </c>
      <c r="S15" s="198">
        <v>73327</v>
      </c>
      <c r="T15" s="198">
        <v>58829</v>
      </c>
      <c r="U15" s="298"/>
    </row>
    <row r="16" spans="2:37" ht="3" customHeight="1" x14ac:dyDescent="0.25">
      <c r="B16" s="256"/>
    </row>
    <row r="17" spans="2:22" s="256" customFormat="1" ht="15.6" customHeight="1" thickBot="1" x14ac:dyDescent="0.25">
      <c r="B17" s="258" t="s">
        <v>429</v>
      </c>
      <c r="C17" s="259">
        <v>2037889</v>
      </c>
      <c r="D17" s="259">
        <v>620976</v>
      </c>
      <c r="E17" s="259">
        <v>625264</v>
      </c>
      <c r="F17" s="259">
        <v>636849</v>
      </c>
      <c r="G17" s="259">
        <v>627929</v>
      </c>
      <c r="H17" s="259">
        <v>2511018</v>
      </c>
      <c r="I17" s="259">
        <v>704519</v>
      </c>
      <c r="J17" s="259">
        <v>709647</v>
      </c>
      <c r="K17" s="259">
        <v>741729</v>
      </c>
      <c r="L17" s="259">
        <v>739797</v>
      </c>
      <c r="M17" s="259">
        <v>2895692</v>
      </c>
      <c r="N17" s="259">
        <v>827372</v>
      </c>
      <c r="O17" s="259">
        <v>814129</v>
      </c>
      <c r="P17" s="259">
        <v>817712</v>
      </c>
      <c r="Q17" s="259">
        <v>796213</v>
      </c>
      <c r="R17" s="259">
        <v>3255426</v>
      </c>
      <c r="S17" s="259">
        <v>892465</v>
      </c>
      <c r="T17" s="259">
        <v>869716</v>
      </c>
      <c r="U17" s="234"/>
      <c r="V17" s="299"/>
    </row>
    <row r="18" spans="2:22" x14ac:dyDescent="0.25">
      <c r="B18" s="256" t="s">
        <v>453</v>
      </c>
      <c r="C18" s="198">
        <v>2023128</v>
      </c>
      <c r="D18" s="198">
        <v>617536</v>
      </c>
      <c r="E18" s="198">
        <v>619972</v>
      </c>
      <c r="F18" s="198">
        <v>632455</v>
      </c>
      <c r="G18" s="198">
        <v>624158</v>
      </c>
      <c r="H18" s="198">
        <v>2494121</v>
      </c>
      <c r="I18" s="198">
        <v>700875</v>
      </c>
      <c r="J18" s="198">
        <v>704569</v>
      </c>
      <c r="K18" s="198">
        <v>737138</v>
      </c>
      <c r="L18" s="198">
        <v>735149</v>
      </c>
      <c r="M18" s="198">
        <v>2877731</v>
      </c>
      <c r="N18" s="198">
        <v>823828</v>
      </c>
      <c r="O18" s="198">
        <v>809763</v>
      </c>
      <c r="P18" s="198">
        <v>813416</v>
      </c>
      <c r="Q18" s="198">
        <v>792722</v>
      </c>
      <c r="R18" s="198">
        <v>3239729</v>
      </c>
      <c r="S18" s="198">
        <v>887809</v>
      </c>
      <c r="T18" s="198">
        <v>865987</v>
      </c>
      <c r="U18" s="298"/>
    </row>
    <row r="19" spans="2:22" x14ac:dyDescent="0.25">
      <c r="B19" s="256" t="s">
        <v>439</v>
      </c>
      <c r="C19" s="198">
        <v>14761</v>
      </c>
      <c r="D19" s="198">
        <v>3440</v>
      </c>
      <c r="E19" s="198">
        <v>5292</v>
      </c>
      <c r="F19" s="198">
        <v>4394</v>
      </c>
      <c r="G19" s="198">
        <v>3771</v>
      </c>
      <c r="H19" s="198">
        <v>16897</v>
      </c>
      <c r="I19" s="198">
        <v>3644</v>
      </c>
      <c r="J19" s="198">
        <v>5078</v>
      </c>
      <c r="K19" s="198">
        <v>4591</v>
      </c>
      <c r="L19" s="198">
        <v>4648</v>
      </c>
      <c r="M19" s="198">
        <v>17961</v>
      </c>
      <c r="N19" s="198">
        <v>3544</v>
      </c>
      <c r="O19" s="198">
        <v>4366</v>
      </c>
      <c r="P19" s="198">
        <v>4296</v>
      </c>
      <c r="Q19" s="198">
        <v>3491</v>
      </c>
      <c r="R19" s="198">
        <v>15697</v>
      </c>
      <c r="S19" s="198">
        <v>4656</v>
      </c>
      <c r="T19" s="198">
        <v>3729</v>
      </c>
      <c r="U19" s="298"/>
    </row>
    <row r="20" spans="2:22" ht="3" customHeight="1" x14ac:dyDescent="0.25"/>
    <row r="21" spans="2:22" ht="15.75" thickBot="1" x14ac:dyDescent="0.3">
      <c r="B21" s="258" t="s">
        <v>432</v>
      </c>
      <c r="C21" s="259">
        <v>183344</v>
      </c>
      <c r="D21" s="259">
        <v>58212</v>
      </c>
      <c r="E21" s="259">
        <v>55463</v>
      </c>
      <c r="F21" s="259">
        <v>56335</v>
      </c>
      <c r="G21" s="259">
        <v>65820</v>
      </c>
      <c r="H21" s="259">
        <v>235830</v>
      </c>
      <c r="I21" s="259">
        <v>65415</v>
      </c>
      <c r="J21" s="259">
        <v>62091</v>
      </c>
      <c r="K21" s="259">
        <v>60225</v>
      </c>
      <c r="L21" s="259">
        <v>67707</v>
      </c>
      <c r="M21" s="259">
        <v>255438</v>
      </c>
      <c r="N21" s="259">
        <v>71103</v>
      </c>
      <c r="O21" s="259">
        <v>66417</v>
      </c>
      <c r="P21" s="259">
        <v>70098</v>
      </c>
      <c r="Q21" s="259">
        <v>76853</v>
      </c>
      <c r="R21" s="259">
        <v>284471</v>
      </c>
      <c r="S21" s="259">
        <v>78946</v>
      </c>
      <c r="T21" s="259">
        <v>64908</v>
      </c>
      <c r="U21" s="234"/>
    </row>
    <row r="22" spans="2:22" x14ac:dyDescent="0.25">
      <c r="B22" s="256" t="s">
        <v>453</v>
      </c>
      <c r="C22" s="198">
        <v>108648</v>
      </c>
      <c r="D22" s="198">
        <v>32860</v>
      </c>
      <c r="E22" s="198">
        <v>37563</v>
      </c>
      <c r="F22" s="198">
        <v>37571</v>
      </c>
      <c r="G22" s="198">
        <v>38483</v>
      </c>
      <c r="H22" s="198">
        <v>146477</v>
      </c>
      <c r="I22" s="198">
        <v>39744</v>
      </c>
      <c r="J22" s="198">
        <v>40310</v>
      </c>
      <c r="K22" s="198">
        <v>42337</v>
      </c>
      <c r="L22" s="198">
        <v>0</v>
      </c>
      <c r="M22" s="198">
        <v>122391</v>
      </c>
      <c r="N22" s="198">
        <v>45898</v>
      </c>
      <c r="O22" s="198">
        <v>44027</v>
      </c>
      <c r="P22" s="198">
        <v>48432</v>
      </c>
      <c r="Q22" s="198">
        <v>49350</v>
      </c>
      <c r="R22" s="198">
        <v>187707</v>
      </c>
      <c r="S22" s="198">
        <v>51576</v>
      </c>
      <c r="T22" s="198">
        <v>47281</v>
      </c>
      <c r="U22" s="298"/>
      <c r="V22" s="298"/>
    </row>
    <row r="23" spans="2:22" x14ac:dyDescent="0.25">
      <c r="B23" s="256" t="s">
        <v>439</v>
      </c>
      <c r="C23" s="198">
        <v>74696</v>
      </c>
      <c r="D23" s="198">
        <v>25352</v>
      </c>
      <c r="E23" s="198">
        <v>17900</v>
      </c>
      <c r="F23" s="198">
        <v>18764</v>
      </c>
      <c r="G23" s="198">
        <v>27337</v>
      </c>
      <c r="H23" s="198">
        <v>89353</v>
      </c>
      <c r="I23" s="198">
        <v>25671</v>
      </c>
      <c r="J23" s="198">
        <v>21781</v>
      </c>
      <c r="K23" s="198">
        <v>17888</v>
      </c>
      <c r="L23" s="198">
        <v>67707</v>
      </c>
      <c r="M23" s="198">
        <v>133047</v>
      </c>
      <c r="N23" s="198">
        <v>25205</v>
      </c>
      <c r="O23" s="198">
        <v>22390</v>
      </c>
      <c r="P23" s="198">
        <v>21666</v>
      </c>
      <c r="Q23" s="198">
        <v>27503</v>
      </c>
      <c r="R23" s="198">
        <v>96764</v>
      </c>
      <c r="S23" s="198">
        <v>27370</v>
      </c>
      <c r="T23" s="198">
        <v>17627</v>
      </c>
      <c r="U23" s="298"/>
      <c r="V23" s="298"/>
    </row>
    <row r="24" spans="2:22" ht="3" customHeight="1" x14ac:dyDescent="0.25"/>
    <row r="25" spans="2:22" ht="15.75" thickBot="1" x14ac:dyDescent="0.3">
      <c r="B25" s="258" t="s">
        <v>433</v>
      </c>
      <c r="C25" s="259">
        <v>115446</v>
      </c>
      <c r="D25" s="259">
        <v>33540</v>
      </c>
      <c r="E25" s="259">
        <v>34299</v>
      </c>
      <c r="F25" s="259">
        <v>34450</v>
      </c>
      <c r="G25" s="259">
        <v>37993</v>
      </c>
      <c r="H25" s="259">
        <v>140282</v>
      </c>
      <c r="I25" s="259">
        <v>36573</v>
      </c>
      <c r="J25" s="259">
        <v>40281</v>
      </c>
      <c r="K25" s="259">
        <v>40436</v>
      </c>
      <c r="L25" s="259">
        <v>44497</v>
      </c>
      <c r="M25" s="259">
        <v>161787</v>
      </c>
      <c r="N25" s="259">
        <v>41684</v>
      </c>
      <c r="O25" s="259">
        <v>42320</v>
      </c>
      <c r="P25" s="259">
        <v>44189</v>
      </c>
      <c r="Q25" s="259">
        <v>43130</v>
      </c>
      <c r="R25" s="259">
        <v>171323</v>
      </c>
      <c r="S25" s="259">
        <v>43425</v>
      </c>
      <c r="T25" s="259">
        <v>41869</v>
      </c>
      <c r="U25" s="298"/>
    </row>
    <row r="26" spans="2:22" x14ac:dyDescent="0.25">
      <c r="B26" s="256" t="s">
        <v>453</v>
      </c>
      <c r="C26" s="198">
        <v>0</v>
      </c>
      <c r="D26" s="198">
        <v>0</v>
      </c>
      <c r="E26" s="198">
        <v>0</v>
      </c>
      <c r="F26" s="198">
        <v>0</v>
      </c>
      <c r="G26" s="198">
        <v>0</v>
      </c>
      <c r="H26" s="198">
        <v>0</v>
      </c>
      <c r="I26" s="198">
        <v>0</v>
      </c>
      <c r="J26" s="198">
        <v>0</v>
      </c>
      <c r="K26" s="198">
        <v>0</v>
      </c>
      <c r="L26" s="198">
        <v>0</v>
      </c>
      <c r="M26" s="198">
        <v>0</v>
      </c>
      <c r="N26" s="198">
        <v>0</v>
      </c>
      <c r="O26" s="198">
        <v>0</v>
      </c>
      <c r="P26" s="198">
        <v>0</v>
      </c>
      <c r="Q26" s="198"/>
      <c r="R26" s="198">
        <v>0</v>
      </c>
      <c r="S26" s="198">
        <v>0</v>
      </c>
      <c r="T26" s="198">
        <v>0</v>
      </c>
    </row>
    <row r="27" spans="2:22" x14ac:dyDescent="0.25">
      <c r="B27" s="256" t="s">
        <v>439</v>
      </c>
      <c r="C27" s="198">
        <v>15446</v>
      </c>
      <c r="D27" s="198">
        <v>33540</v>
      </c>
      <c r="E27" s="198">
        <v>34299</v>
      </c>
      <c r="F27" s="198">
        <v>34450</v>
      </c>
      <c r="G27" s="198">
        <v>37993</v>
      </c>
      <c r="H27" s="198">
        <v>140282</v>
      </c>
      <c r="I27" s="198">
        <v>36573</v>
      </c>
      <c r="J27" s="198">
        <v>40281</v>
      </c>
      <c r="K27" s="198">
        <v>40436</v>
      </c>
      <c r="L27" s="198">
        <v>44497</v>
      </c>
      <c r="M27" s="198">
        <v>161787</v>
      </c>
      <c r="N27" s="198">
        <v>41684</v>
      </c>
      <c r="O27" s="198">
        <v>42320</v>
      </c>
      <c r="P27" s="198">
        <v>44189</v>
      </c>
      <c r="Q27" s="198">
        <v>43130</v>
      </c>
      <c r="R27" s="198">
        <v>171323</v>
      </c>
      <c r="S27" s="198">
        <v>43425</v>
      </c>
      <c r="T27" s="198">
        <v>41869</v>
      </c>
      <c r="U27" s="298"/>
      <c r="V27" s="298"/>
    </row>
    <row r="28" spans="2:22" ht="3" customHeight="1" x14ac:dyDescent="0.25"/>
    <row r="29" spans="2:22" ht="23.25" thickBot="1" x14ac:dyDescent="0.3">
      <c r="B29" s="258" t="s">
        <v>454</v>
      </c>
      <c r="C29" s="259">
        <v>-7622</v>
      </c>
      <c r="D29" s="259">
        <v>-2767</v>
      </c>
      <c r="E29" s="259">
        <v>-2419</v>
      </c>
      <c r="F29" s="259">
        <v>-4155</v>
      </c>
      <c r="G29" s="259">
        <v>-1876</v>
      </c>
      <c r="H29" s="259">
        <v>-11217</v>
      </c>
      <c r="I29" s="259">
        <v>-2268</v>
      </c>
      <c r="J29" s="259">
        <v>-2129</v>
      </c>
      <c r="K29" s="259">
        <v>-1205</v>
      </c>
      <c r="L29" s="259">
        <v>-2986</v>
      </c>
      <c r="M29" s="259">
        <v>-8588</v>
      </c>
      <c r="N29" s="259">
        <v>-3799</v>
      </c>
      <c r="O29" s="259">
        <v>-3466</v>
      </c>
      <c r="P29" s="259">
        <v>-3494</v>
      </c>
      <c r="Q29" s="259">
        <v>-3206</v>
      </c>
      <c r="R29" s="259">
        <v>-13965</v>
      </c>
      <c r="S29" s="259">
        <v>-2124</v>
      </c>
      <c r="T29" s="259">
        <v>-4396</v>
      </c>
      <c r="U29" s="234"/>
    </row>
    <row r="30" spans="2:22" x14ac:dyDescent="0.25">
      <c r="B30" s="256" t="s">
        <v>453</v>
      </c>
      <c r="C30" s="198">
        <v>0</v>
      </c>
      <c r="D30" s="198">
        <v>0</v>
      </c>
      <c r="E30" s="198">
        <v>0</v>
      </c>
      <c r="F30" s="198">
        <v>0</v>
      </c>
      <c r="G30" s="198">
        <v>0</v>
      </c>
      <c r="H30" s="198">
        <v>0</v>
      </c>
      <c r="I30" s="198">
        <v>0</v>
      </c>
      <c r="J30" s="198">
        <v>0</v>
      </c>
      <c r="K30" s="198">
        <v>0</v>
      </c>
      <c r="L30" s="198">
        <v>0</v>
      </c>
      <c r="M30" s="198">
        <v>0</v>
      </c>
      <c r="N30" s="198">
        <v>0</v>
      </c>
      <c r="O30" s="198">
        <v>0</v>
      </c>
      <c r="P30" s="198"/>
      <c r="Q30" s="198"/>
      <c r="R30" s="198">
        <v>0</v>
      </c>
      <c r="S30" s="198">
        <v>0</v>
      </c>
      <c r="T30" s="198">
        <v>0</v>
      </c>
    </row>
    <row r="31" spans="2:22" x14ac:dyDescent="0.25">
      <c r="B31" s="256" t="s">
        <v>439</v>
      </c>
      <c r="C31" s="198">
        <v>-7622</v>
      </c>
      <c r="D31" s="198">
        <v>-2767</v>
      </c>
      <c r="E31" s="198">
        <v>-2419</v>
      </c>
      <c r="F31" s="198">
        <v>-4155</v>
      </c>
      <c r="G31" s="198">
        <v>-1876</v>
      </c>
      <c r="H31" s="198">
        <v>-11217</v>
      </c>
      <c r="I31" s="198">
        <v>-2268</v>
      </c>
      <c r="J31" s="198">
        <v>-2129</v>
      </c>
      <c r="K31" s="198">
        <v>-1205</v>
      </c>
      <c r="L31" s="198">
        <v>-2986</v>
      </c>
      <c r="M31" s="198">
        <v>-8588</v>
      </c>
      <c r="N31" s="198">
        <v>-3799</v>
      </c>
      <c r="O31" s="198">
        <v>-3466</v>
      </c>
      <c r="P31" s="198">
        <v>-3494</v>
      </c>
      <c r="Q31" s="198">
        <v>-3206</v>
      </c>
      <c r="R31" s="198">
        <v>-13965</v>
      </c>
      <c r="S31" s="198">
        <v>-2124</v>
      </c>
      <c r="T31" s="198">
        <v>-4396</v>
      </c>
      <c r="U31" s="234"/>
      <c r="V31" s="298"/>
    </row>
    <row r="33" spans="2:23" s="256" customFormat="1" ht="14.25" thickBot="1" x14ac:dyDescent="0.25">
      <c r="B33" s="258" t="s">
        <v>448</v>
      </c>
      <c r="C33" s="259">
        <v>2329057</v>
      </c>
      <c r="D33" s="259">
        <v>709961</v>
      </c>
      <c r="E33" s="259">
        <v>712607</v>
      </c>
      <c r="F33" s="259">
        <v>723479</v>
      </c>
      <c r="G33" s="259">
        <v>729866</v>
      </c>
      <c r="H33" s="259">
        <v>2875913</v>
      </c>
      <c r="I33" s="259">
        <v>804239</v>
      </c>
      <c r="J33" s="259">
        <v>809890</v>
      </c>
      <c r="K33" s="259">
        <v>841185</v>
      </c>
      <c r="L33" s="259">
        <v>849015</v>
      </c>
      <c r="M33" s="259">
        <v>3304329</v>
      </c>
      <c r="N33" s="259">
        <v>936360</v>
      </c>
      <c r="O33" s="259">
        <v>919400</v>
      </c>
      <c r="P33" s="259">
        <v>928505</v>
      </c>
      <c r="Q33" s="259">
        <v>912990</v>
      </c>
      <c r="R33" s="259">
        <v>3697255</v>
      </c>
      <c r="S33" s="259">
        <v>1012712</v>
      </c>
      <c r="T33" s="259">
        <v>972097</v>
      </c>
      <c r="U33" s="234"/>
    </row>
    <row r="34" spans="2:23" ht="3" customHeight="1" x14ac:dyDescent="0.25">
      <c r="B34" s="256"/>
      <c r="C34" s="267"/>
      <c r="D34" s="267"/>
      <c r="E34" s="267"/>
      <c r="F34" s="267"/>
      <c r="G34" s="267"/>
      <c r="H34" s="267"/>
      <c r="I34" s="267"/>
      <c r="J34" s="267"/>
      <c r="K34" s="267"/>
      <c r="L34" s="267"/>
      <c r="M34" s="267"/>
      <c r="N34" s="267"/>
      <c r="O34" s="267"/>
      <c r="P34" s="267"/>
      <c r="Q34" s="267"/>
      <c r="R34" s="267"/>
      <c r="S34" s="267"/>
      <c r="T34" s="267"/>
    </row>
    <row r="35" spans="2:23" s="256" customFormat="1" ht="15.75" thickBot="1" x14ac:dyDescent="0.3">
      <c r="B35" s="258" t="s">
        <v>437</v>
      </c>
      <c r="C35" s="259">
        <v>2037889</v>
      </c>
      <c r="D35" s="259">
        <v>620976</v>
      </c>
      <c r="E35" s="259">
        <v>625264</v>
      </c>
      <c r="F35" s="259">
        <v>636849</v>
      </c>
      <c r="G35" s="259">
        <v>627929</v>
      </c>
      <c r="H35" s="259">
        <v>2511018</v>
      </c>
      <c r="I35" s="259">
        <v>704519</v>
      </c>
      <c r="J35" s="259">
        <v>709647</v>
      </c>
      <c r="K35" s="259">
        <v>741729</v>
      </c>
      <c r="L35" s="259">
        <v>739797</v>
      </c>
      <c r="M35" s="259">
        <v>2895692</v>
      </c>
      <c r="N35" s="259">
        <v>827372</v>
      </c>
      <c r="O35" s="259">
        <v>814129</v>
      </c>
      <c r="P35" s="259">
        <v>817712</v>
      </c>
      <c r="Q35" s="259">
        <v>796213</v>
      </c>
      <c r="R35" s="259">
        <v>3255426</v>
      </c>
      <c r="S35" s="259">
        <v>892465</v>
      </c>
      <c r="T35" s="259">
        <v>869716</v>
      </c>
      <c r="U35" s="1"/>
    </row>
    <row r="36" spans="2:23" x14ac:dyDescent="0.25">
      <c r="B36" s="256" t="s">
        <v>455</v>
      </c>
      <c r="C36" s="198">
        <v>2024373</v>
      </c>
      <c r="D36" s="198">
        <v>617536</v>
      </c>
      <c r="E36" s="198">
        <v>619972</v>
      </c>
      <c r="F36" s="198">
        <v>632455</v>
      </c>
      <c r="G36" s="198">
        <v>624158</v>
      </c>
      <c r="H36" s="198">
        <v>2494121</v>
      </c>
      <c r="I36" s="198">
        <v>700875</v>
      </c>
      <c r="J36" s="198">
        <v>704569</v>
      </c>
      <c r="K36" s="198">
        <v>737138</v>
      </c>
      <c r="L36" s="198">
        <v>735149</v>
      </c>
      <c r="M36" s="198">
        <v>2877731</v>
      </c>
      <c r="N36" s="198">
        <v>823828</v>
      </c>
      <c r="O36" s="198">
        <v>809763</v>
      </c>
      <c r="P36" s="198">
        <v>813416</v>
      </c>
      <c r="Q36" s="198">
        <v>792722</v>
      </c>
      <c r="R36" s="198">
        <v>3239729</v>
      </c>
      <c r="S36" s="198">
        <v>887809</v>
      </c>
      <c r="T36" s="198">
        <v>865987</v>
      </c>
      <c r="U36" s="1"/>
      <c r="V36" s="298"/>
    </row>
    <row r="37" spans="2:23" x14ac:dyDescent="0.25">
      <c r="B37" s="256" t="s">
        <v>456</v>
      </c>
      <c r="C37" s="198">
        <v>13516</v>
      </c>
      <c r="D37" s="198">
        <v>3440</v>
      </c>
      <c r="E37" s="198">
        <v>5292</v>
      </c>
      <c r="F37" s="198">
        <v>4394</v>
      </c>
      <c r="G37" s="198">
        <v>3771</v>
      </c>
      <c r="H37" s="198">
        <v>16897</v>
      </c>
      <c r="I37" s="198">
        <v>3644</v>
      </c>
      <c r="J37" s="198">
        <v>5078</v>
      </c>
      <c r="K37" s="198">
        <v>4591</v>
      </c>
      <c r="L37" s="198">
        <v>4648</v>
      </c>
      <c r="M37" s="198">
        <v>17961</v>
      </c>
      <c r="N37" s="198">
        <v>3544</v>
      </c>
      <c r="O37" s="198">
        <v>4366</v>
      </c>
      <c r="P37" s="198">
        <v>4296</v>
      </c>
      <c r="Q37" s="198">
        <v>3491</v>
      </c>
      <c r="R37" s="198">
        <v>15697</v>
      </c>
      <c r="S37" s="198">
        <v>4656</v>
      </c>
      <c r="T37" s="198">
        <v>3729</v>
      </c>
      <c r="U37" s="1"/>
      <c r="V37" s="298"/>
    </row>
    <row r="38" spans="2:23" ht="3" customHeight="1" x14ac:dyDescent="0.25"/>
    <row r="39" spans="2:23" ht="15.75" thickBot="1" x14ac:dyDescent="0.3">
      <c r="B39" s="258" t="s">
        <v>432</v>
      </c>
      <c r="C39" s="259">
        <v>183344</v>
      </c>
      <c r="D39" s="259">
        <v>58212</v>
      </c>
      <c r="E39" s="259">
        <v>55463</v>
      </c>
      <c r="F39" s="259">
        <v>56335</v>
      </c>
      <c r="G39" s="259">
        <v>65820</v>
      </c>
      <c r="H39" s="259">
        <v>235830</v>
      </c>
      <c r="I39" s="259">
        <v>65415</v>
      </c>
      <c r="J39" s="259">
        <v>62091</v>
      </c>
      <c r="K39" s="259">
        <v>60225</v>
      </c>
      <c r="L39" s="259">
        <v>67707</v>
      </c>
      <c r="M39" s="259">
        <v>255438</v>
      </c>
      <c r="N39" s="259">
        <v>71103</v>
      </c>
      <c r="O39" s="259">
        <v>66417</v>
      </c>
      <c r="P39" s="259">
        <v>70098</v>
      </c>
      <c r="Q39" s="259">
        <v>76853</v>
      </c>
      <c r="R39" s="259">
        <v>284471</v>
      </c>
      <c r="S39" s="259">
        <v>78946</v>
      </c>
      <c r="T39" s="259">
        <v>64908</v>
      </c>
      <c r="U39" s="234"/>
    </row>
    <row r="40" spans="2:23" x14ac:dyDescent="0.25">
      <c r="B40" s="256" t="s">
        <v>455</v>
      </c>
      <c r="C40" s="198">
        <v>145799</v>
      </c>
      <c r="D40" s="198">
        <v>48725</v>
      </c>
      <c r="E40" s="198">
        <v>48734</v>
      </c>
      <c r="F40" s="198">
        <v>54655</v>
      </c>
      <c r="G40" s="198">
        <v>53984</v>
      </c>
      <c r="H40" s="198">
        <v>206098</v>
      </c>
      <c r="I40" s="198">
        <v>56395</v>
      </c>
      <c r="J40" s="198">
        <v>60161</v>
      </c>
      <c r="K40" s="198">
        <v>53835</v>
      </c>
      <c r="L40" s="198">
        <v>48182</v>
      </c>
      <c r="M40" s="198">
        <v>218573</v>
      </c>
      <c r="N40" s="198">
        <v>53787</v>
      </c>
      <c r="O40" s="198">
        <v>51275</v>
      </c>
      <c r="P40" s="198">
        <v>59201</v>
      </c>
      <c r="Q40" s="198">
        <v>23444</v>
      </c>
      <c r="R40" s="198">
        <v>187707</v>
      </c>
      <c r="S40" s="198">
        <v>60332</v>
      </c>
      <c r="T40" s="198">
        <v>60190</v>
      </c>
      <c r="U40" s="1"/>
      <c r="V40" s="298"/>
    </row>
    <row r="41" spans="2:23" x14ac:dyDescent="0.25">
      <c r="B41" s="256" t="s">
        <v>456</v>
      </c>
      <c r="C41" s="198">
        <v>37545</v>
      </c>
      <c r="D41" s="198">
        <v>9487</v>
      </c>
      <c r="E41" s="198">
        <v>6729</v>
      </c>
      <c r="F41" s="198">
        <v>1680</v>
      </c>
      <c r="G41" s="198">
        <v>11836</v>
      </c>
      <c r="H41" s="198">
        <v>29732</v>
      </c>
      <c r="I41" s="198">
        <v>9020</v>
      </c>
      <c r="J41" s="198">
        <v>1930</v>
      </c>
      <c r="K41" s="198">
        <v>6390</v>
      </c>
      <c r="L41" s="198">
        <v>19525</v>
      </c>
      <c r="M41" s="198">
        <v>36865</v>
      </c>
      <c r="N41" s="198">
        <v>17316</v>
      </c>
      <c r="O41" s="198">
        <v>15142</v>
      </c>
      <c r="P41" s="198">
        <v>10897</v>
      </c>
      <c r="Q41" s="198">
        <v>53409</v>
      </c>
      <c r="R41" s="198">
        <v>96764</v>
      </c>
      <c r="S41" s="198">
        <v>18614</v>
      </c>
      <c r="T41" s="198">
        <v>4718</v>
      </c>
      <c r="U41" s="298"/>
      <c r="V41" s="298"/>
    </row>
    <row r="42" spans="2:23" ht="3" customHeight="1" x14ac:dyDescent="0.25"/>
    <row r="43" spans="2:23" ht="15.75" thickBot="1" x14ac:dyDescent="0.3">
      <c r="B43" s="258" t="s">
        <v>433</v>
      </c>
      <c r="C43" s="259">
        <v>115446</v>
      </c>
      <c r="D43" s="259">
        <v>33540</v>
      </c>
      <c r="E43" s="259">
        <v>34299</v>
      </c>
      <c r="F43" s="259">
        <v>34450</v>
      </c>
      <c r="G43" s="259">
        <v>37993</v>
      </c>
      <c r="H43" s="259">
        <v>140282</v>
      </c>
      <c r="I43" s="259">
        <v>36573</v>
      </c>
      <c r="J43" s="259">
        <v>40281</v>
      </c>
      <c r="K43" s="259">
        <v>40436</v>
      </c>
      <c r="L43" s="259">
        <v>44497</v>
      </c>
      <c r="M43" s="259">
        <v>161787</v>
      </c>
      <c r="N43" s="259">
        <v>41684</v>
      </c>
      <c r="O43" s="259">
        <v>42320</v>
      </c>
      <c r="P43" s="259">
        <v>44189</v>
      </c>
      <c r="Q43" s="259">
        <v>43140</v>
      </c>
      <c r="R43" s="259">
        <v>171323</v>
      </c>
      <c r="S43" s="259">
        <v>43425</v>
      </c>
      <c r="T43" s="259">
        <v>41869</v>
      </c>
      <c r="U43" s="1"/>
      <c r="V43" s="1"/>
      <c r="W43" s="292"/>
    </row>
    <row r="44" spans="2:23" x14ac:dyDescent="0.25">
      <c r="B44" s="256" t="s">
        <v>455</v>
      </c>
      <c r="C44" s="198">
        <v>108946</v>
      </c>
      <c r="D44" s="198">
        <v>31019</v>
      </c>
      <c r="E44" s="198">
        <v>32380</v>
      </c>
      <c r="F44" s="198">
        <v>32501</v>
      </c>
      <c r="G44" s="198">
        <v>36349</v>
      </c>
      <c r="H44" s="198">
        <v>132249</v>
      </c>
      <c r="I44" s="198">
        <v>35147</v>
      </c>
      <c r="J44" s="198">
        <v>37701</v>
      </c>
      <c r="K44" s="198">
        <v>39097</v>
      </c>
      <c r="L44" s="198">
        <v>42374</v>
      </c>
      <c r="M44" s="198">
        <v>154319</v>
      </c>
      <c r="N44" s="198">
        <v>40583</v>
      </c>
      <c r="O44" s="198">
        <v>41352</v>
      </c>
      <c r="P44" s="198">
        <v>43621</v>
      </c>
      <c r="Q44" s="198">
        <v>43140</v>
      </c>
      <c r="R44" s="198">
        <v>168696</v>
      </c>
      <c r="S44" s="198">
        <v>43425</v>
      </c>
      <c r="T44" s="198">
        <v>41869</v>
      </c>
      <c r="V44" s="298"/>
    </row>
    <row r="45" spans="2:23" x14ac:dyDescent="0.25">
      <c r="B45" s="256" t="s">
        <v>456</v>
      </c>
      <c r="C45" s="198">
        <v>6500</v>
      </c>
      <c r="D45" s="198">
        <v>2521</v>
      </c>
      <c r="E45" s="198">
        <v>1919</v>
      </c>
      <c r="F45" s="198">
        <v>1949</v>
      </c>
      <c r="G45" s="198">
        <v>1644</v>
      </c>
      <c r="H45" s="198">
        <v>8033</v>
      </c>
      <c r="I45" s="198">
        <v>1426</v>
      </c>
      <c r="J45" s="198">
        <v>2580</v>
      </c>
      <c r="K45" s="198">
        <v>1339</v>
      </c>
      <c r="L45" s="198">
        <v>2123</v>
      </c>
      <c r="M45" s="198">
        <v>7468</v>
      </c>
      <c r="N45" s="198">
        <v>1101</v>
      </c>
      <c r="O45" s="198">
        <v>968</v>
      </c>
      <c r="P45" s="198">
        <v>558</v>
      </c>
      <c r="Q45" s="198">
        <v>0</v>
      </c>
      <c r="R45" s="198">
        <v>2627</v>
      </c>
      <c r="S45" s="198">
        <v>0</v>
      </c>
      <c r="T45" s="198">
        <v>0</v>
      </c>
      <c r="V45" s="298"/>
    </row>
    <row r="46" spans="2:23" ht="3" customHeight="1" x14ac:dyDescent="0.25"/>
    <row r="47" spans="2:23" ht="23.25" thickBot="1" x14ac:dyDescent="0.3">
      <c r="B47" s="258" t="s">
        <v>454</v>
      </c>
      <c r="C47" s="259">
        <v>-7622</v>
      </c>
      <c r="D47" s="259">
        <v>-2767</v>
      </c>
      <c r="E47" s="259">
        <v>-2419</v>
      </c>
      <c r="F47" s="259">
        <v>-4155</v>
      </c>
      <c r="G47" s="259">
        <v>-1876</v>
      </c>
      <c r="H47" s="259">
        <v>-11217</v>
      </c>
      <c r="I47" s="259">
        <v>-2268</v>
      </c>
      <c r="J47" s="259">
        <v>-2129</v>
      </c>
      <c r="K47" s="259">
        <v>-1205</v>
      </c>
      <c r="L47" s="259">
        <v>-2986</v>
      </c>
      <c r="M47" s="259">
        <v>-8588</v>
      </c>
      <c r="N47" s="259">
        <v>-3799</v>
      </c>
      <c r="O47" s="259">
        <v>-3466</v>
      </c>
      <c r="P47" s="259">
        <v>-3494</v>
      </c>
      <c r="Q47" s="259">
        <v>-3206</v>
      </c>
      <c r="R47" s="259">
        <v>-13965</v>
      </c>
      <c r="S47" s="259">
        <v>-2124</v>
      </c>
      <c r="T47" s="259">
        <v>-4396</v>
      </c>
      <c r="U47" s="1"/>
    </row>
    <row r="48" spans="2:23" ht="15.75" x14ac:dyDescent="0.3">
      <c r="B48" s="256" t="s">
        <v>455</v>
      </c>
      <c r="C48" s="198">
        <v>-5540</v>
      </c>
      <c r="D48" s="198">
        <v>-2767</v>
      </c>
      <c r="E48" s="198">
        <v>-2419</v>
      </c>
      <c r="F48" s="198">
        <v>-4155</v>
      </c>
      <c r="G48" s="198">
        <v>-1876</v>
      </c>
      <c r="H48" s="198">
        <v>-11217</v>
      </c>
      <c r="I48" s="198">
        <v>-2268</v>
      </c>
      <c r="J48" s="198">
        <v>-2129</v>
      </c>
      <c r="K48" s="198">
        <v>-1205</v>
      </c>
      <c r="L48" s="198">
        <v>-2986</v>
      </c>
      <c r="M48" s="198">
        <v>-8588</v>
      </c>
      <c r="N48" s="198">
        <v>-3799</v>
      </c>
      <c r="O48" s="198">
        <v>-3466</v>
      </c>
      <c r="P48" s="198">
        <v>-3494</v>
      </c>
      <c r="Q48" s="198">
        <v>-3206</v>
      </c>
      <c r="R48" s="198">
        <v>-13965</v>
      </c>
      <c r="S48" s="198">
        <v>-2124</v>
      </c>
      <c r="T48" s="198">
        <v>-4396</v>
      </c>
      <c r="V48" s="293"/>
    </row>
    <row r="49" spans="2:21" x14ac:dyDescent="0.25">
      <c r="B49" s="256" t="s">
        <v>456</v>
      </c>
      <c r="C49" s="198">
        <v>-2082</v>
      </c>
      <c r="D49" s="198">
        <v>0</v>
      </c>
      <c r="E49" s="198">
        <v>0</v>
      </c>
      <c r="F49" s="198">
        <v>0</v>
      </c>
      <c r="G49" s="198">
        <v>0</v>
      </c>
      <c r="H49" s="198">
        <v>0</v>
      </c>
      <c r="I49" s="198">
        <v>0</v>
      </c>
      <c r="J49" s="198">
        <v>0</v>
      </c>
      <c r="K49" s="198">
        <v>0</v>
      </c>
      <c r="L49" s="198">
        <v>0</v>
      </c>
      <c r="M49" s="198">
        <v>0</v>
      </c>
      <c r="N49" s="198">
        <v>0</v>
      </c>
      <c r="O49" s="198">
        <v>0</v>
      </c>
      <c r="P49" s="198">
        <v>0</v>
      </c>
      <c r="Q49" s="198"/>
      <c r="R49" s="198">
        <v>0</v>
      </c>
      <c r="S49" s="198" t="s">
        <v>261</v>
      </c>
      <c r="T49" s="198">
        <v>0</v>
      </c>
      <c r="U49" s="292"/>
    </row>
  </sheetData>
  <mergeCells count="4">
    <mergeCell ref="D5:H5"/>
    <mergeCell ref="I5:M5"/>
    <mergeCell ref="N5:R5"/>
    <mergeCell ref="S5:T5"/>
  </mergeCells>
  <pageMargins left="0.7" right="0.7" top="0.75" bottom="0.75" header="0.3" footer="0.3"/>
  <pageSetup orientation="portrait" horizontalDpi="0" verticalDpi="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43243-7D4C-DF48-BE1F-CE4DB2EA7DF1}">
  <sheetPr codeName="Sheet12">
    <tabColor rgb="FFD31C5B"/>
  </sheetPr>
  <dimension ref="B1:AC32"/>
  <sheetViews>
    <sheetView showGridLines="0" zoomScale="115" zoomScaleNormal="115" workbookViewId="0">
      <pane xSplit="2" ySplit="5" topLeftCell="W6" activePane="bottomRight" state="frozen"/>
      <selection pane="topRight" activeCell="AA19" sqref="AA19"/>
      <selection pane="bottomLeft" activeCell="AA19" sqref="AA19"/>
      <selection pane="bottomRight"/>
    </sheetView>
  </sheetViews>
  <sheetFormatPr defaultColWidth="10.85546875" defaultRowHeight="11.25" outlineLevelCol="1" x14ac:dyDescent="0.2"/>
  <cols>
    <col min="1" max="1" width="4.140625" style="256" customWidth="1"/>
    <col min="2" max="2" width="29.28515625" style="256" customWidth="1"/>
    <col min="3" max="6" width="10.5703125" style="256" hidden="1" customWidth="1" outlineLevel="1"/>
    <col min="7" max="7" width="10.5703125" style="256" customWidth="1" collapsed="1"/>
    <col min="8" max="11" width="10.5703125" style="256" hidden="1" customWidth="1" outlineLevel="1"/>
    <col min="12" max="12" width="10.5703125" style="256" customWidth="1" collapsed="1"/>
    <col min="13" max="16" width="10.5703125" style="256" hidden="1" customWidth="1" outlineLevel="1"/>
    <col min="17" max="17" width="10.5703125" style="256" customWidth="1" collapsed="1"/>
    <col min="18" max="21" width="10.5703125" style="256" hidden="1" customWidth="1" outlineLevel="1"/>
    <col min="22" max="24" width="10.5703125" style="256" customWidth="1" collapsed="1"/>
    <col min="25" max="25" width="10.85546875" style="256"/>
    <col min="26" max="26" width="11.28515625" style="256" bestFit="1" customWidth="1"/>
    <col min="27" max="27" width="2.140625" style="256" customWidth="1"/>
    <col min="28" max="28" width="6.42578125" style="256" customWidth="1"/>
    <col min="29" max="16384" width="10.85546875" style="256"/>
  </cols>
  <sheetData>
    <row r="1" spans="2:26" x14ac:dyDescent="0.2">
      <c r="C1" s="270">
        <v>0</v>
      </c>
      <c r="D1" s="270">
        <v>0</v>
      </c>
      <c r="E1" s="270">
        <v>0</v>
      </c>
      <c r="F1" s="270">
        <v>0</v>
      </c>
      <c r="G1" s="270"/>
      <c r="H1" s="270"/>
      <c r="I1" s="270"/>
      <c r="J1" s="270"/>
      <c r="K1" s="270"/>
      <c r="L1" s="270"/>
      <c r="M1" s="270"/>
      <c r="N1" s="270"/>
      <c r="O1" s="270"/>
      <c r="P1" s="270"/>
      <c r="Q1" s="270"/>
      <c r="R1" s="270"/>
      <c r="S1" s="270"/>
      <c r="T1" s="270"/>
      <c r="U1" s="270"/>
      <c r="V1" s="270"/>
      <c r="W1" s="270"/>
      <c r="X1" s="270"/>
    </row>
    <row r="2" spans="2:26" x14ac:dyDescent="0.2">
      <c r="B2" s="6" t="s">
        <v>457</v>
      </c>
      <c r="C2" s="270">
        <v>-14983</v>
      </c>
      <c r="D2" s="270">
        <v>-15540</v>
      </c>
      <c r="E2" s="270">
        <v>1082</v>
      </c>
      <c r="F2" s="270">
        <v>-13267</v>
      </c>
      <c r="G2" s="270"/>
      <c r="H2" s="270"/>
      <c r="I2" s="270"/>
      <c r="J2" s="270"/>
      <c r="K2" s="270"/>
      <c r="L2" s="270"/>
      <c r="M2" s="270"/>
      <c r="N2" s="270"/>
      <c r="O2" s="270"/>
      <c r="P2" s="270"/>
      <c r="Q2" s="270"/>
      <c r="R2" s="270"/>
      <c r="S2" s="270"/>
      <c r="T2" s="270"/>
      <c r="U2" s="270"/>
      <c r="V2" s="270"/>
      <c r="W2" s="270"/>
      <c r="X2" s="270"/>
    </row>
    <row r="3" spans="2:26" x14ac:dyDescent="0.2">
      <c r="B3" s="9" t="s">
        <v>3</v>
      </c>
    </row>
    <row r="4" spans="2:26" ht="15" customHeight="1" x14ac:dyDescent="0.2">
      <c r="C4" s="371">
        <v>2022</v>
      </c>
      <c r="D4" s="371"/>
      <c r="E4" s="371"/>
      <c r="F4" s="371"/>
      <c r="G4" s="371"/>
      <c r="H4" s="371">
        <v>2023</v>
      </c>
      <c r="I4" s="371"/>
      <c r="J4" s="371"/>
      <c r="K4" s="371"/>
      <c r="L4" s="371"/>
      <c r="M4" s="371">
        <v>2024</v>
      </c>
      <c r="N4" s="371"/>
      <c r="O4" s="371"/>
      <c r="P4" s="371"/>
      <c r="Q4" s="371"/>
      <c r="R4" s="371">
        <v>2025</v>
      </c>
      <c r="S4" s="371"/>
      <c r="T4" s="371"/>
      <c r="U4" s="371"/>
      <c r="V4" s="371"/>
      <c r="W4" s="371">
        <v>2026</v>
      </c>
      <c r="X4" s="371"/>
      <c r="Z4" s="352" t="s">
        <v>2</v>
      </c>
    </row>
    <row r="5" spans="2:26" x14ac:dyDescent="0.2">
      <c r="C5" s="7" t="s">
        <v>24</v>
      </c>
      <c r="D5" s="7" t="s">
        <v>25</v>
      </c>
      <c r="E5" s="7" t="s">
        <v>26</v>
      </c>
      <c r="F5" s="7" t="s">
        <v>27</v>
      </c>
      <c r="G5" s="7" t="s">
        <v>28</v>
      </c>
      <c r="H5" s="7" t="s">
        <v>29</v>
      </c>
      <c r="I5" s="7" t="s">
        <v>30</v>
      </c>
      <c r="J5" s="7" t="s">
        <v>31</v>
      </c>
      <c r="K5" s="7" t="s">
        <v>32</v>
      </c>
      <c r="L5" s="7" t="s">
        <v>33</v>
      </c>
      <c r="M5" s="7" t="s">
        <v>34</v>
      </c>
      <c r="N5" s="7" t="s">
        <v>35</v>
      </c>
      <c r="O5" s="7" t="s">
        <v>36</v>
      </c>
      <c r="P5" s="7" t="s">
        <v>37</v>
      </c>
      <c r="Q5" s="7" t="s">
        <v>38</v>
      </c>
      <c r="R5" s="7" t="s">
        <v>39</v>
      </c>
      <c r="S5" s="7" t="s">
        <v>40</v>
      </c>
      <c r="T5" s="7" t="s">
        <v>41</v>
      </c>
      <c r="U5" s="7" t="s">
        <v>42</v>
      </c>
      <c r="V5" s="7" t="s">
        <v>43</v>
      </c>
      <c r="W5" s="7" t="s">
        <v>44</v>
      </c>
      <c r="X5" s="7" t="s">
        <v>45</v>
      </c>
    </row>
    <row r="6" spans="2:26" ht="4.9000000000000004" customHeight="1" x14ac:dyDescent="0.2">
      <c r="C6" s="185"/>
      <c r="D6" s="185"/>
      <c r="E6" s="185"/>
      <c r="F6" s="185"/>
      <c r="G6" s="185"/>
      <c r="H6" s="185"/>
      <c r="I6" s="185"/>
      <c r="J6" s="185"/>
      <c r="K6" s="185"/>
      <c r="L6" s="185"/>
      <c r="M6" s="185"/>
      <c r="N6" s="185"/>
      <c r="O6" s="185"/>
      <c r="P6" s="185"/>
      <c r="Q6" s="185"/>
      <c r="R6" s="185"/>
      <c r="S6" s="185"/>
      <c r="T6" s="185"/>
      <c r="U6" s="185"/>
      <c r="V6" s="185"/>
      <c r="W6" s="185"/>
      <c r="X6" s="185"/>
    </row>
    <row r="7" spans="2:26" x14ac:dyDescent="0.2">
      <c r="B7" s="257" t="s">
        <v>309</v>
      </c>
      <c r="C7" s="198">
        <v>-186730</v>
      </c>
      <c r="D7" s="198">
        <v>-219242</v>
      </c>
      <c r="E7" s="198">
        <v>-216691</v>
      </c>
      <c r="F7" s="198">
        <v>-236889</v>
      </c>
      <c r="G7" s="198">
        <v>-859552</v>
      </c>
      <c r="H7" s="198">
        <v>-247607</v>
      </c>
      <c r="I7" s="198">
        <v>-284295</v>
      </c>
      <c r="J7" s="198">
        <v>-288234</v>
      </c>
      <c r="K7" s="198">
        <v>-289677</v>
      </c>
      <c r="L7" s="198">
        <v>-1109813</v>
      </c>
      <c r="M7" s="198">
        <v>-269504</v>
      </c>
      <c r="N7" s="198">
        <v>-314842</v>
      </c>
      <c r="O7" s="198">
        <v>-324083</v>
      </c>
      <c r="P7" s="198">
        <v>-307174</v>
      </c>
      <c r="Q7" s="198">
        <v>-1215603</v>
      </c>
      <c r="R7" s="198">
        <v>-282639</v>
      </c>
      <c r="S7" s="198">
        <v>-342707</v>
      </c>
      <c r="T7" s="198">
        <v>-339916</v>
      </c>
      <c r="U7" s="198">
        <v>-348588</v>
      </c>
      <c r="V7" s="198">
        <v>-1313895</v>
      </c>
      <c r="W7" s="198">
        <v>-314649</v>
      </c>
      <c r="X7" s="198">
        <v>-373387</v>
      </c>
    </row>
    <row r="8" spans="2:26" ht="12" customHeight="1" x14ac:dyDescent="0.2">
      <c r="B8" s="257" t="s">
        <v>501</v>
      </c>
      <c r="C8" s="264">
        <v>-178514</v>
      </c>
      <c r="D8" s="264">
        <v>-207415</v>
      </c>
      <c r="E8" s="264">
        <v>-210692</v>
      </c>
      <c r="F8" s="198">
        <v>-201532</v>
      </c>
      <c r="G8" s="264">
        <v>-798153</v>
      </c>
      <c r="H8" s="264">
        <v>-233220</v>
      </c>
      <c r="I8" s="264">
        <v>-249586</v>
      </c>
      <c r="J8" s="264">
        <v>-257002</v>
      </c>
      <c r="K8" s="198">
        <v>-274876</v>
      </c>
      <c r="L8" s="264">
        <v>-940132</v>
      </c>
      <c r="M8" s="264">
        <v>-241164</v>
      </c>
      <c r="N8" s="264">
        <v>-263762</v>
      </c>
      <c r="O8" s="264">
        <v>-280027</v>
      </c>
      <c r="P8" s="198">
        <v>-284368</v>
      </c>
      <c r="Q8" s="264">
        <v>-1008427</v>
      </c>
      <c r="R8" s="264">
        <v>-264942</v>
      </c>
      <c r="S8" s="264">
        <v>-276376</v>
      </c>
      <c r="T8" s="264">
        <v>-286162</v>
      </c>
      <c r="U8" s="198">
        <v>-274749</v>
      </c>
      <c r="V8" s="264">
        <v>-1113065</v>
      </c>
      <c r="W8" s="264">
        <v>-287661</v>
      </c>
      <c r="X8" s="264">
        <v>-286339</v>
      </c>
    </row>
    <row r="9" spans="2:26" x14ac:dyDescent="0.2">
      <c r="B9" s="257" t="s">
        <v>458</v>
      </c>
      <c r="C9" s="198">
        <v>-14983</v>
      </c>
      <c r="D9" s="198">
        <v>-15540</v>
      </c>
      <c r="E9" s="198">
        <v>1082</v>
      </c>
      <c r="F9" s="198">
        <v>-13267</v>
      </c>
      <c r="G9" s="198">
        <v>-42708</v>
      </c>
      <c r="H9" s="198">
        <v>-17694</v>
      </c>
      <c r="I9" s="198">
        <v>-21392</v>
      </c>
      <c r="J9" s="198">
        <v>-4011</v>
      </c>
      <c r="K9" s="198">
        <v>-31455</v>
      </c>
      <c r="L9" s="198">
        <v>-74552</v>
      </c>
      <c r="M9" s="198">
        <v>-15264</v>
      </c>
      <c r="N9" s="198">
        <v>-14754</v>
      </c>
      <c r="O9" s="198">
        <v>-11571</v>
      </c>
      <c r="P9" s="198">
        <v>-19305</v>
      </c>
      <c r="Q9" s="198">
        <v>-60894</v>
      </c>
      <c r="R9" s="198">
        <v>-16558</v>
      </c>
      <c r="S9" s="198">
        <v>-16495</v>
      </c>
      <c r="T9" s="198">
        <v>-18082</v>
      </c>
      <c r="U9" s="198">
        <v>-5955</v>
      </c>
      <c r="V9" s="198">
        <v>-57090</v>
      </c>
      <c r="W9" s="198">
        <v>-17843</v>
      </c>
      <c r="X9" s="198">
        <v>-20245</v>
      </c>
    </row>
    <row r="10" spans="2:26" ht="2.1" customHeight="1" x14ac:dyDescent="0.2">
      <c r="B10" s="261"/>
      <c r="C10" s="261"/>
      <c r="D10" s="261"/>
      <c r="E10" s="261"/>
      <c r="F10" s="261"/>
      <c r="G10" s="261"/>
      <c r="H10" s="261"/>
      <c r="I10" s="261"/>
      <c r="J10" s="261"/>
      <c r="K10" s="261"/>
      <c r="L10" s="261"/>
      <c r="M10" s="261"/>
      <c r="N10" s="261"/>
      <c r="O10" s="261"/>
      <c r="P10" s="261"/>
      <c r="Q10" s="261"/>
      <c r="R10" s="261"/>
      <c r="S10" s="261"/>
      <c r="T10" s="261"/>
      <c r="U10" s="261"/>
      <c r="V10" s="261"/>
      <c r="W10" s="261"/>
      <c r="X10" s="261"/>
    </row>
    <row r="11" spans="2:26" ht="12" thickBot="1" x14ac:dyDescent="0.25">
      <c r="B11" s="268" t="s">
        <v>447</v>
      </c>
      <c r="C11" s="269">
        <v>-365244</v>
      </c>
      <c r="D11" s="269">
        <v>-426657</v>
      </c>
      <c r="E11" s="269">
        <v>-427383</v>
      </c>
      <c r="F11" s="269">
        <v>-438421</v>
      </c>
      <c r="G11" s="269">
        <v>-1657705</v>
      </c>
      <c r="H11" s="269">
        <v>-480827</v>
      </c>
      <c r="I11" s="269">
        <v>-533881</v>
      </c>
      <c r="J11" s="269">
        <v>-545236</v>
      </c>
      <c r="K11" s="269">
        <v>-564553</v>
      </c>
      <c r="L11" s="269">
        <v>-2124497</v>
      </c>
      <c r="M11" s="269">
        <v>-510668</v>
      </c>
      <c r="N11" s="269">
        <v>-578604</v>
      </c>
      <c r="O11" s="269">
        <v>-604110</v>
      </c>
      <c r="P11" s="269">
        <v>-591542</v>
      </c>
      <c r="Q11" s="269">
        <v>-2284924</v>
      </c>
      <c r="R11" s="269">
        <v>-564139</v>
      </c>
      <c r="S11" s="269">
        <v>-635578</v>
      </c>
      <c r="T11" s="269">
        <v>-644160</v>
      </c>
      <c r="U11" s="269">
        <v>-640143</v>
      </c>
      <c r="V11" s="269">
        <v>-2484050</v>
      </c>
      <c r="W11" s="269">
        <v>-620153</v>
      </c>
      <c r="X11" s="269">
        <v>-679971</v>
      </c>
    </row>
    <row r="12" spans="2:26" hidden="1" x14ac:dyDescent="0.2">
      <c r="B12" s="261"/>
      <c r="C12" s="261"/>
      <c r="D12" s="261"/>
      <c r="E12" s="261"/>
      <c r="F12" s="261"/>
      <c r="G12" s="261"/>
      <c r="H12" s="261"/>
      <c r="I12" s="261"/>
      <c r="J12" s="261"/>
      <c r="K12" s="261"/>
      <c r="L12" s="261"/>
      <c r="M12" s="261"/>
      <c r="N12" s="261"/>
      <c r="O12" s="261"/>
      <c r="P12" s="261"/>
      <c r="Q12" s="261"/>
      <c r="R12" s="261"/>
      <c r="S12" s="261"/>
      <c r="T12" s="261"/>
      <c r="U12" s="261"/>
      <c r="V12" s="261"/>
      <c r="W12" s="261"/>
      <c r="X12" s="261"/>
    </row>
    <row r="13" spans="2:26" ht="12" x14ac:dyDescent="0.2">
      <c r="B13" s="311" t="s">
        <v>459</v>
      </c>
      <c r="C13" s="198">
        <v>-194912</v>
      </c>
      <c r="D13" s="198">
        <v>-224285</v>
      </c>
      <c r="E13" s="198">
        <v>-238008</v>
      </c>
      <c r="F13" s="198">
        <v>-223459</v>
      </c>
      <c r="G13" s="198">
        <v>-880664</v>
      </c>
      <c r="H13" s="198">
        <v>-249144</v>
      </c>
      <c r="I13" s="198">
        <v>-280772</v>
      </c>
      <c r="J13" s="198">
        <v>-283507</v>
      </c>
      <c r="K13" s="198">
        <v>-271721</v>
      </c>
      <c r="L13" s="198">
        <v>-1149225</v>
      </c>
      <c r="M13" s="198">
        <v>-277158</v>
      </c>
      <c r="N13" s="198">
        <v>-318611</v>
      </c>
      <c r="O13" s="198">
        <v>-331948</v>
      </c>
      <c r="P13" s="198">
        <v>-308949</v>
      </c>
      <c r="Q13" s="198">
        <v>-1236666</v>
      </c>
      <c r="R13" s="198">
        <v>-309433</v>
      </c>
      <c r="S13" s="198">
        <v>-358606</v>
      </c>
      <c r="T13" s="198">
        <v>-357463</v>
      </c>
      <c r="U13" s="198">
        <v>-344859</v>
      </c>
      <c r="V13" s="198">
        <v>-1370361</v>
      </c>
      <c r="W13" s="198">
        <v>-344432</v>
      </c>
      <c r="X13" s="198">
        <v>-394892</v>
      </c>
      <c r="Y13" s="299"/>
      <c r="Z13" s="270"/>
    </row>
    <row r="14" spans="2:26" x14ac:dyDescent="0.2">
      <c r="B14" s="257" t="s">
        <v>460</v>
      </c>
      <c r="C14" s="198">
        <v>-12433</v>
      </c>
      <c r="D14" s="198">
        <v>-17698</v>
      </c>
      <c r="E14" s="198">
        <v>-15791</v>
      </c>
      <c r="F14" s="198">
        <v>-20143</v>
      </c>
      <c r="G14" s="198">
        <v>-66065</v>
      </c>
      <c r="H14" s="198">
        <v>-19215</v>
      </c>
      <c r="I14" s="198">
        <v>-22230</v>
      </c>
      <c r="J14" s="198">
        <v>-73908</v>
      </c>
      <c r="K14" s="198">
        <v>29202</v>
      </c>
      <c r="L14" s="198">
        <v>-86151</v>
      </c>
      <c r="M14" s="198">
        <v>-23919</v>
      </c>
      <c r="N14" s="198">
        <v>-24835</v>
      </c>
      <c r="O14" s="198">
        <v>-24404</v>
      </c>
      <c r="P14" s="198">
        <v>-21425</v>
      </c>
      <c r="Q14" s="198">
        <v>-94583</v>
      </c>
      <c r="R14" s="198">
        <v>-18636</v>
      </c>
      <c r="S14" s="198">
        <v>-17933</v>
      </c>
      <c r="T14" s="198">
        <v>-21841</v>
      </c>
      <c r="U14" s="198">
        <v>-22039</v>
      </c>
      <c r="V14" s="198">
        <v>-80449</v>
      </c>
      <c r="W14" s="198">
        <v>-17678</v>
      </c>
      <c r="X14" s="198">
        <v>-25493</v>
      </c>
      <c r="Y14" s="299"/>
      <c r="Z14" s="270"/>
    </row>
    <row r="15" spans="2:26" x14ac:dyDescent="0.2">
      <c r="B15" s="257" t="s">
        <v>347</v>
      </c>
      <c r="C15" s="198">
        <v>-48387</v>
      </c>
      <c r="D15" s="198">
        <v>-50702</v>
      </c>
      <c r="E15" s="198">
        <v>-52617</v>
      </c>
      <c r="F15" s="198">
        <v>-54514</v>
      </c>
      <c r="G15" s="198">
        <v>-206220</v>
      </c>
      <c r="H15" s="198">
        <v>-65971</v>
      </c>
      <c r="I15" s="198">
        <v>-72306</v>
      </c>
      <c r="J15" s="198">
        <v>-28776</v>
      </c>
      <c r="K15" s="198">
        <v>-122458</v>
      </c>
      <c r="L15" s="198">
        <v>-289511</v>
      </c>
      <c r="M15" s="198">
        <v>-79269</v>
      </c>
      <c r="N15" s="198">
        <v>-84038</v>
      </c>
      <c r="O15" s="198">
        <v>-85828</v>
      </c>
      <c r="P15" s="198">
        <v>-84206</v>
      </c>
      <c r="Q15" s="198">
        <v>-333341</v>
      </c>
      <c r="R15" s="198">
        <v>-91755</v>
      </c>
      <c r="S15" s="198">
        <v>-94698</v>
      </c>
      <c r="T15" s="198">
        <v>-94657</v>
      </c>
      <c r="U15" s="198">
        <v>-92108</v>
      </c>
      <c r="V15" s="198">
        <v>-373344</v>
      </c>
      <c r="W15" s="198">
        <v>-93077</v>
      </c>
      <c r="X15" s="198">
        <v>-90568</v>
      </c>
      <c r="Y15" s="299"/>
      <c r="Z15" s="270"/>
    </row>
    <row r="16" spans="2:26" x14ac:dyDescent="0.2">
      <c r="B16" s="257" t="s">
        <v>461</v>
      </c>
      <c r="C16" s="198">
        <v>-2319</v>
      </c>
      <c r="D16" s="198">
        <v>-2787</v>
      </c>
      <c r="E16" s="198">
        <v>-3906</v>
      </c>
      <c r="F16" s="198">
        <v>-3141</v>
      </c>
      <c r="G16" s="198">
        <v>-12153</v>
      </c>
      <c r="H16" s="198">
        <v>-2628</v>
      </c>
      <c r="I16" s="198">
        <v>-2017</v>
      </c>
      <c r="J16" s="198">
        <v>-21115</v>
      </c>
      <c r="K16" s="198">
        <v>14889</v>
      </c>
      <c r="L16" s="198">
        <v>-10871</v>
      </c>
      <c r="M16" s="198">
        <v>-1331</v>
      </c>
      <c r="N16" s="198">
        <v>-2148</v>
      </c>
      <c r="O16" s="198">
        <v>-1970</v>
      </c>
      <c r="P16" s="198">
        <v>-2632</v>
      </c>
      <c r="Q16" s="198">
        <v>-11207</v>
      </c>
      <c r="R16" s="198">
        <v>-2558</v>
      </c>
      <c r="S16" s="198">
        <v>-3629</v>
      </c>
      <c r="T16" s="198">
        <v>-2797</v>
      </c>
      <c r="U16" s="198">
        <v>-3396</v>
      </c>
      <c r="V16" s="198">
        <v>-12617</v>
      </c>
      <c r="W16" s="198">
        <v>-3287</v>
      </c>
      <c r="X16" s="198">
        <v>-3613</v>
      </c>
      <c r="Y16" s="299"/>
      <c r="Z16" s="270"/>
    </row>
    <row r="17" spans="2:29" x14ac:dyDescent="0.2">
      <c r="B17" s="257" t="s">
        <v>462</v>
      </c>
      <c r="C17" s="198">
        <v>-3992</v>
      </c>
      <c r="D17" s="198">
        <v>-5407</v>
      </c>
      <c r="E17" s="198">
        <v>-3855</v>
      </c>
      <c r="F17" s="198">
        <v>-4428</v>
      </c>
      <c r="G17" s="198">
        <v>-17682</v>
      </c>
      <c r="H17" s="198">
        <v>-4152</v>
      </c>
      <c r="I17" s="198">
        <v>-5624</v>
      </c>
      <c r="J17" s="198">
        <v>-18074</v>
      </c>
      <c r="K17" s="198">
        <v>7447</v>
      </c>
      <c r="L17" s="198">
        <v>-20403</v>
      </c>
      <c r="M17" s="198">
        <v>-4146</v>
      </c>
      <c r="N17" s="198">
        <v>-6100</v>
      </c>
      <c r="O17" s="198">
        <v>-5354</v>
      </c>
      <c r="P17" s="198">
        <v>-7130</v>
      </c>
      <c r="Q17" s="198">
        <v>-22730</v>
      </c>
      <c r="R17" s="198">
        <v>-5410</v>
      </c>
      <c r="S17" s="198">
        <v>-7021</v>
      </c>
      <c r="T17" s="198">
        <v>-5599</v>
      </c>
      <c r="U17" s="198">
        <v>-6715</v>
      </c>
      <c r="V17" s="198">
        <v>-24722</v>
      </c>
      <c r="W17" s="198">
        <v>-5287</v>
      </c>
      <c r="X17" s="198">
        <v>-6973</v>
      </c>
      <c r="Y17" s="299"/>
      <c r="Z17" s="270"/>
    </row>
    <row r="18" spans="2:29" x14ac:dyDescent="0.2">
      <c r="B18" s="257" t="s">
        <v>463</v>
      </c>
      <c r="C18" s="198">
        <v>-15442</v>
      </c>
      <c r="D18" s="198">
        <v>-20191</v>
      </c>
      <c r="E18" s="198">
        <v>-20013</v>
      </c>
      <c r="F18" s="198">
        <v>-20829</v>
      </c>
      <c r="G18" s="198">
        <v>-76475</v>
      </c>
      <c r="H18" s="198">
        <v>-22521</v>
      </c>
      <c r="I18" s="198">
        <v>-26101</v>
      </c>
      <c r="J18" s="198">
        <v>-19640</v>
      </c>
      <c r="K18" s="198">
        <v>-37657</v>
      </c>
      <c r="L18" s="198">
        <v>-105919</v>
      </c>
      <c r="M18" s="198">
        <v>-27842</v>
      </c>
      <c r="N18" s="198">
        <v>-26163</v>
      </c>
      <c r="O18" s="198">
        <v>-34747</v>
      </c>
      <c r="P18" s="198">
        <v>-39025</v>
      </c>
      <c r="Q18" s="198">
        <v>-127777</v>
      </c>
      <c r="R18" s="198">
        <v>-31700</v>
      </c>
      <c r="S18" s="198">
        <v>-33437</v>
      </c>
      <c r="T18" s="198">
        <v>-32000</v>
      </c>
      <c r="U18" s="198">
        <v>-37038</v>
      </c>
      <c r="V18" s="198">
        <v>-134156</v>
      </c>
      <c r="W18" s="198">
        <v>-28893</v>
      </c>
      <c r="X18" s="198">
        <v>-33814</v>
      </c>
      <c r="Y18" s="299"/>
      <c r="Z18" s="270"/>
    </row>
    <row r="19" spans="2:29" x14ac:dyDescent="0.2">
      <c r="B19" s="257" t="s">
        <v>464</v>
      </c>
      <c r="C19" s="198">
        <v>-2929</v>
      </c>
      <c r="D19" s="198">
        <v>-8652</v>
      </c>
      <c r="E19" s="198">
        <v>-8833</v>
      </c>
      <c r="F19" s="198">
        <v>-10860</v>
      </c>
      <c r="G19" s="198">
        <v>-31274</v>
      </c>
      <c r="H19" s="198">
        <v>-6495</v>
      </c>
      <c r="I19" s="198">
        <v>-6902</v>
      </c>
      <c r="J19" s="198">
        <v>-14071</v>
      </c>
      <c r="K19" s="198">
        <v>-4067</v>
      </c>
      <c r="L19" s="198">
        <v>-31535</v>
      </c>
      <c r="M19" s="198">
        <v>-8630</v>
      </c>
      <c r="N19" s="198">
        <v>-11798</v>
      </c>
      <c r="O19" s="198">
        <v>-5871</v>
      </c>
      <c r="P19" s="198">
        <v>-6125</v>
      </c>
      <c r="Q19" s="198">
        <v>-32424</v>
      </c>
      <c r="R19" s="198">
        <v>-6963</v>
      </c>
      <c r="S19" s="198">
        <v>-5557</v>
      </c>
      <c r="T19" s="198">
        <v>-4163</v>
      </c>
      <c r="U19" s="198">
        <v>1365</v>
      </c>
      <c r="V19" s="198">
        <v>-15318</v>
      </c>
      <c r="W19" s="198">
        <v>-11149</v>
      </c>
      <c r="X19" s="198">
        <v>-8092</v>
      </c>
      <c r="Y19" s="299"/>
      <c r="Z19" s="270"/>
    </row>
    <row r="20" spans="2:29" x14ac:dyDescent="0.2">
      <c r="B20" s="257" t="s">
        <v>465</v>
      </c>
      <c r="C20" s="198">
        <v>-1650</v>
      </c>
      <c r="D20" s="198">
        <v>-2423</v>
      </c>
      <c r="E20" s="198">
        <v>-3963</v>
      </c>
      <c r="F20" s="198">
        <v>-2482</v>
      </c>
      <c r="G20" s="198">
        <v>-10518</v>
      </c>
      <c r="H20" s="198">
        <v>-2140</v>
      </c>
      <c r="I20" s="198">
        <v>-2753</v>
      </c>
      <c r="J20" s="198">
        <v>-15279</v>
      </c>
      <c r="K20" s="198">
        <v>5725</v>
      </c>
      <c r="L20" s="198">
        <v>-14447</v>
      </c>
      <c r="M20" s="198">
        <v>-2558</v>
      </c>
      <c r="N20" s="198">
        <v>-3401</v>
      </c>
      <c r="O20" s="198">
        <v>-3557</v>
      </c>
      <c r="P20" s="198">
        <v>-2589</v>
      </c>
      <c r="Q20" s="198">
        <v>-12105</v>
      </c>
      <c r="R20" s="198">
        <v>-3244</v>
      </c>
      <c r="S20" s="198">
        <v>-2409</v>
      </c>
      <c r="T20" s="198">
        <v>-3164</v>
      </c>
      <c r="U20" s="198">
        <v>-3276</v>
      </c>
      <c r="V20" s="198">
        <v>-12091</v>
      </c>
      <c r="W20" s="198">
        <v>-3160</v>
      </c>
      <c r="X20" s="198">
        <v>-3579</v>
      </c>
      <c r="Y20" s="299"/>
      <c r="Z20" s="270"/>
    </row>
    <row r="21" spans="2:29" ht="12" x14ac:dyDescent="0.2">
      <c r="B21" s="257" t="s">
        <v>466</v>
      </c>
      <c r="C21" s="198">
        <v>-13989</v>
      </c>
      <c r="D21" s="198">
        <v>-8900</v>
      </c>
      <c r="E21" s="198">
        <v>-12197</v>
      </c>
      <c r="F21" s="198">
        <v>-12998</v>
      </c>
      <c r="G21" s="198">
        <v>-48084</v>
      </c>
      <c r="H21" s="198">
        <v>-12752</v>
      </c>
      <c r="I21" s="198">
        <v>-19242</v>
      </c>
      <c r="J21" s="198">
        <v>-6684</v>
      </c>
      <c r="K21" s="198">
        <v>-25403</v>
      </c>
      <c r="L21" s="198">
        <v>-64081</v>
      </c>
      <c r="M21" s="198">
        <v>-16611</v>
      </c>
      <c r="N21" s="198">
        <v>-24966</v>
      </c>
      <c r="O21" s="198">
        <v>-30243</v>
      </c>
      <c r="P21" s="198">
        <v>-37313</v>
      </c>
      <c r="Q21" s="198">
        <v>-109133</v>
      </c>
      <c r="R21" s="198"/>
      <c r="S21" s="198">
        <v>0</v>
      </c>
      <c r="T21" s="198">
        <v>0</v>
      </c>
      <c r="U21" s="198"/>
      <c r="V21" s="198">
        <v>0</v>
      </c>
      <c r="W21" s="198">
        <v>0</v>
      </c>
      <c r="X21" s="198">
        <v>0</v>
      </c>
      <c r="Z21" s="270"/>
    </row>
    <row r="22" spans="2:29" x14ac:dyDescent="0.2">
      <c r="B22" s="257" t="s">
        <v>467</v>
      </c>
      <c r="C22" s="198">
        <v>-12814</v>
      </c>
      <c r="D22" s="198">
        <v>-11690</v>
      </c>
      <c r="E22" s="198">
        <v>-12200</v>
      </c>
      <c r="F22" s="198">
        <v>-11513</v>
      </c>
      <c r="G22" s="198">
        <v>-48217</v>
      </c>
      <c r="H22" s="198">
        <v>-13587</v>
      </c>
      <c r="I22" s="198">
        <v>-15803</v>
      </c>
      <c r="J22" s="198">
        <v>-4689</v>
      </c>
      <c r="K22" s="198">
        <v>-40061</v>
      </c>
      <c r="L22" s="198">
        <v>-74140</v>
      </c>
      <c r="M22" s="198">
        <v>-16278</v>
      </c>
      <c r="N22" s="198">
        <v>-18378</v>
      </c>
      <c r="O22" s="198">
        <v>-27631</v>
      </c>
      <c r="P22" s="198">
        <v>-23182</v>
      </c>
      <c r="Q22" s="198">
        <v>-85469</v>
      </c>
      <c r="R22" s="198">
        <v>-20827</v>
      </c>
      <c r="S22" s="198">
        <v>-27299</v>
      </c>
      <c r="T22" s="198">
        <v>-33022</v>
      </c>
      <c r="U22" s="198">
        <v>-33655</v>
      </c>
      <c r="V22" s="198">
        <v>-114803</v>
      </c>
      <c r="W22" s="198">
        <v>-27516</v>
      </c>
      <c r="X22" s="198">
        <v>-27679</v>
      </c>
      <c r="Y22" s="299"/>
      <c r="Z22" s="270"/>
    </row>
    <row r="23" spans="2:29" x14ac:dyDescent="0.2">
      <c r="B23" s="257" t="s">
        <v>458</v>
      </c>
      <c r="C23" s="198">
        <v>-14983</v>
      </c>
      <c r="D23" s="198">
        <v>-15540</v>
      </c>
      <c r="E23" s="198">
        <v>1082</v>
      </c>
      <c r="F23" s="198">
        <v>-13267</v>
      </c>
      <c r="G23" s="198">
        <v>-42708</v>
      </c>
      <c r="H23" s="198">
        <v>-17694</v>
      </c>
      <c r="I23" s="198">
        <v>-21392</v>
      </c>
      <c r="J23" s="198">
        <v>-4011</v>
      </c>
      <c r="K23" s="198">
        <v>-31455</v>
      </c>
      <c r="L23" s="198">
        <v>-74552</v>
      </c>
      <c r="M23" s="198">
        <v>-15264</v>
      </c>
      <c r="N23" s="198">
        <v>-14754</v>
      </c>
      <c r="O23" s="198">
        <v>-11571</v>
      </c>
      <c r="P23" s="198">
        <v>-19305</v>
      </c>
      <c r="Q23" s="198">
        <v>-60894</v>
      </c>
      <c r="R23" s="198">
        <v>-16558</v>
      </c>
      <c r="S23" s="198">
        <v>-16495</v>
      </c>
      <c r="T23" s="198">
        <v>-18082</v>
      </c>
      <c r="U23" s="198">
        <v>-16806</v>
      </c>
      <c r="V23" s="198">
        <v>-57090</v>
      </c>
      <c r="W23" s="198">
        <v>-17843</v>
      </c>
      <c r="X23" s="198">
        <v>-20245</v>
      </c>
      <c r="Y23" s="299"/>
      <c r="Z23" s="270"/>
    </row>
    <row r="24" spans="2:29" x14ac:dyDescent="0.2">
      <c r="B24" s="257" t="s">
        <v>468</v>
      </c>
      <c r="C24" s="198">
        <v>-2655</v>
      </c>
      <c r="D24" s="198">
        <v>-3966</v>
      </c>
      <c r="E24" s="198">
        <v>-3259</v>
      </c>
      <c r="F24" s="198">
        <v>-4123</v>
      </c>
      <c r="G24" s="198">
        <v>-14003</v>
      </c>
      <c r="H24" s="198">
        <v>-3110</v>
      </c>
      <c r="I24" s="198">
        <v>-3683</v>
      </c>
      <c r="J24" s="198">
        <v>-4543</v>
      </c>
      <c r="K24" s="198">
        <v>-4762</v>
      </c>
      <c r="L24" s="198">
        <v>-16098</v>
      </c>
      <c r="M24" s="198">
        <v>-2606</v>
      </c>
      <c r="N24" s="198">
        <v>-4647</v>
      </c>
      <c r="O24" s="198">
        <v>-6935</v>
      </c>
      <c r="P24" s="198">
        <v>-6157</v>
      </c>
      <c r="Q24" s="198">
        <v>-20345</v>
      </c>
      <c r="R24" s="198">
        <v>-4824</v>
      </c>
      <c r="S24" s="198">
        <v>-6117</v>
      </c>
      <c r="T24" s="198">
        <v>-7845</v>
      </c>
      <c r="U24" s="198">
        <v>-7358</v>
      </c>
      <c r="V24" s="198">
        <v>-26144</v>
      </c>
      <c r="W24" s="198">
        <v>-4518</v>
      </c>
      <c r="X24" s="198">
        <v>-5700</v>
      </c>
      <c r="Y24" s="299"/>
      <c r="Z24" s="270"/>
    </row>
    <row r="25" spans="2:29" x14ac:dyDescent="0.2">
      <c r="B25" s="257" t="s">
        <v>469</v>
      </c>
      <c r="C25" s="198">
        <v>-5704</v>
      </c>
      <c r="D25" s="198">
        <v>-9165</v>
      </c>
      <c r="E25" s="198">
        <v>-10115</v>
      </c>
      <c r="F25" s="198">
        <v>-10342</v>
      </c>
      <c r="G25" s="198">
        <v>-35326</v>
      </c>
      <c r="H25" s="198">
        <v>-18932</v>
      </c>
      <c r="I25" s="198">
        <v>-12558</v>
      </c>
      <c r="J25" s="198">
        <v>-3044</v>
      </c>
      <c r="K25" s="198">
        <v>-28096</v>
      </c>
      <c r="L25" s="198">
        <v>-62630</v>
      </c>
      <c r="M25" s="198">
        <v>-10020</v>
      </c>
      <c r="N25" s="198">
        <v>-13698</v>
      </c>
      <c r="O25" s="198">
        <v>-9490</v>
      </c>
      <c r="P25" s="198">
        <v>-12814</v>
      </c>
      <c r="Q25" s="198">
        <v>-46022</v>
      </c>
      <c r="R25" s="198">
        <v>-6333</v>
      </c>
      <c r="S25" s="198">
        <v>-8369</v>
      </c>
      <c r="T25" s="198">
        <v>-7613</v>
      </c>
      <c r="U25" s="198">
        <v>-10331</v>
      </c>
      <c r="V25" s="198">
        <v>-32645</v>
      </c>
      <c r="W25" s="198">
        <v>-7361</v>
      </c>
      <c r="X25" s="198">
        <v>-8012</v>
      </c>
      <c r="Y25" s="299"/>
      <c r="Z25" s="270"/>
    </row>
    <row r="26" spans="2:29" x14ac:dyDescent="0.2">
      <c r="B26" s="257" t="s">
        <v>439</v>
      </c>
      <c r="C26" s="198">
        <v>-33035</v>
      </c>
      <c r="D26" s="198">
        <v>-45251</v>
      </c>
      <c r="E26" s="198">
        <v>-43708</v>
      </c>
      <c r="F26" s="198">
        <v>-46322</v>
      </c>
      <c r="G26" s="198">
        <v>-168316</v>
      </c>
      <c r="H26" s="198">
        <v>-42486</v>
      </c>
      <c r="I26" s="198">
        <v>-42498</v>
      </c>
      <c r="J26" s="198">
        <v>-47895</v>
      </c>
      <c r="K26" s="198">
        <v>-56136</v>
      </c>
      <c r="L26" s="198">
        <v>-189015</v>
      </c>
      <c r="M26" s="198">
        <v>-41647</v>
      </c>
      <c r="N26" s="198">
        <v>-50033</v>
      </c>
      <c r="O26" s="198">
        <v>-54804</v>
      </c>
      <c r="P26" s="198">
        <v>-58003</v>
      </c>
      <c r="Q26" s="198">
        <v>-201361</v>
      </c>
      <c r="R26" s="198">
        <v>-45898</v>
      </c>
      <c r="S26" s="198">
        <v>-54008</v>
      </c>
      <c r="T26" s="198">
        <v>-55914</v>
      </c>
      <c r="U26" s="198">
        <v>-63927</v>
      </c>
      <c r="V26" s="198">
        <v>-230310</v>
      </c>
      <c r="W26" s="198">
        <v>-55952</v>
      </c>
      <c r="X26" s="198">
        <v>-51311</v>
      </c>
      <c r="Y26" s="299"/>
      <c r="Z26" s="270"/>
    </row>
    <row r="27" spans="2:29" ht="12" thickBot="1" x14ac:dyDescent="0.25">
      <c r="B27" s="268" t="s">
        <v>447</v>
      </c>
      <c r="C27" s="269">
        <v>-365244</v>
      </c>
      <c r="D27" s="269">
        <v>-426657</v>
      </c>
      <c r="E27" s="269">
        <v>-427383</v>
      </c>
      <c r="F27" s="269">
        <v>-438421</v>
      </c>
      <c r="G27" s="269">
        <v>-1657705</v>
      </c>
      <c r="H27" s="269">
        <v>-480827</v>
      </c>
      <c r="I27" s="269">
        <v>-533881</v>
      </c>
      <c r="J27" s="269">
        <v>-545236</v>
      </c>
      <c r="K27" s="269">
        <v>-564553</v>
      </c>
      <c r="L27" s="269">
        <v>-2124497</v>
      </c>
      <c r="M27" s="269">
        <v>-510668</v>
      </c>
      <c r="N27" s="269">
        <v>-578604</v>
      </c>
      <c r="O27" s="269">
        <v>-604110</v>
      </c>
      <c r="P27" s="269">
        <v>-591542</v>
      </c>
      <c r="Q27" s="269">
        <v>-2284924</v>
      </c>
      <c r="R27" s="269">
        <v>-564139</v>
      </c>
      <c r="S27" s="269">
        <v>-635578</v>
      </c>
      <c r="T27" s="269">
        <v>-644160</v>
      </c>
      <c r="U27" s="269">
        <v>-640143</v>
      </c>
      <c r="V27" s="269">
        <v>-2484050</v>
      </c>
      <c r="W27" s="269">
        <v>-620153</v>
      </c>
      <c r="X27" s="269">
        <v>-679971</v>
      </c>
    </row>
    <row r="28" spans="2:29" s="300" customFormat="1" ht="27.6" customHeight="1" x14ac:dyDescent="0.2">
      <c r="B28" s="350" t="s">
        <v>470</v>
      </c>
      <c r="Y28" s="256"/>
      <c r="Z28" s="256"/>
      <c r="AA28" s="256"/>
      <c r="AB28" s="256"/>
      <c r="AC28" s="256"/>
    </row>
    <row r="29" spans="2:29" ht="13.5" x14ac:dyDescent="0.2">
      <c r="B29" s="32"/>
      <c r="C29" s="270"/>
      <c r="D29" s="270"/>
      <c r="E29" s="270"/>
      <c r="F29" s="270"/>
      <c r="G29" s="270"/>
      <c r="H29" s="270"/>
      <c r="I29" s="270"/>
      <c r="J29" s="270"/>
      <c r="K29" s="270"/>
      <c r="L29" s="270"/>
      <c r="M29" s="270"/>
      <c r="N29" s="270"/>
      <c r="O29" s="270"/>
      <c r="P29" s="270"/>
      <c r="Q29" s="270"/>
      <c r="R29" s="270"/>
      <c r="S29" s="270"/>
      <c r="T29" s="270"/>
      <c r="U29" s="270"/>
      <c r="V29" s="270"/>
      <c r="W29" s="270"/>
      <c r="X29" s="270"/>
      <c r="Z29" s="298"/>
    </row>
    <row r="31" spans="2:29" ht="15" x14ac:dyDescent="0.25">
      <c r="B31"/>
      <c r="T31" s="298"/>
    </row>
    <row r="32" spans="2:29" ht="13.5" x14ac:dyDescent="0.2">
      <c r="T32" s="298"/>
    </row>
  </sheetData>
  <mergeCells count="5">
    <mergeCell ref="C4:G4"/>
    <mergeCell ref="H4:L4"/>
    <mergeCell ref="M4:Q4"/>
    <mergeCell ref="R4:V4"/>
    <mergeCell ref="W4:X4"/>
  </mergeCells>
  <pageMargins left="0.7" right="0.7" top="0.75" bottom="0.75" header="0.3" footer="0.3"/>
  <pageSetup orientation="portrait" horizontalDpi="0" verticalDpi="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DADE4-1D22-1248-9A07-C41E2DA34635}">
  <sheetPr codeName="Sheet13">
    <tabColor rgb="FFD31C5B"/>
  </sheetPr>
  <dimension ref="B2:AF31"/>
  <sheetViews>
    <sheetView showGridLines="0" zoomScale="115" zoomScaleNormal="115" workbookViewId="0">
      <pane xSplit="2" ySplit="5" topLeftCell="W6" activePane="bottomRight" state="frozen"/>
      <selection pane="topRight" activeCell="AA19" sqref="AA19"/>
      <selection pane="bottomLeft" activeCell="AA19" sqref="AA19"/>
      <selection pane="bottomRight"/>
    </sheetView>
  </sheetViews>
  <sheetFormatPr defaultColWidth="10.85546875" defaultRowHeight="11.25" outlineLevelCol="1" x14ac:dyDescent="0.2"/>
  <cols>
    <col min="1" max="1" width="4.140625" style="256" customWidth="1"/>
    <col min="2" max="2" width="46.140625" style="256" bestFit="1" customWidth="1"/>
    <col min="3" max="6" width="10.5703125" style="256" hidden="1" customWidth="1" outlineLevel="1"/>
    <col min="7" max="7" width="10.85546875" style="256" customWidth="1" collapsed="1"/>
    <col min="8" max="11" width="10.5703125" style="256" hidden="1" customWidth="1" outlineLevel="1"/>
    <col min="12" max="12" width="10.5703125" style="256" customWidth="1" collapsed="1"/>
    <col min="13" max="16" width="10.5703125" style="256" hidden="1" customWidth="1" outlineLevel="1"/>
    <col min="17" max="17" width="10.5703125" style="256" customWidth="1" collapsed="1"/>
    <col min="18" max="21" width="10.5703125" style="326" hidden="1" customWidth="1" outlineLevel="1"/>
    <col min="22" max="24" width="10.5703125" style="326" customWidth="1" collapsed="1"/>
    <col min="25" max="25" width="10.85546875" style="256"/>
    <col min="26" max="26" width="11.5703125" style="256" bestFit="1" customWidth="1"/>
    <col min="27" max="16384" width="10.85546875" style="256"/>
  </cols>
  <sheetData>
    <row r="2" spans="2:32" x14ac:dyDescent="0.2">
      <c r="B2" s="6" t="s">
        <v>471</v>
      </c>
    </row>
    <row r="3" spans="2:32" x14ac:dyDescent="0.2">
      <c r="B3" s="9" t="s">
        <v>3</v>
      </c>
    </row>
    <row r="4" spans="2:32" ht="13.9" customHeight="1" x14ac:dyDescent="0.2">
      <c r="C4" s="371">
        <v>2022</v>
      </c>
      <c r="D4" s="371"/>
      <c r="E4" s="371"/>
      <c r="F4" s="371"/>
      <c r="G4" s="371"/>
      <c r="H4" s="371">
        <v>2023</v>
      </c>
      <c r="I4" s="371"/>
      <c r="J4" s="371"/>
      <c r="K4" s="371"/>
      <c r="L4" s="371"/>
      <c r="M4" s="371">
        <v>2024</v>
      </c>
      <c r="N4" s="371"/>
      <c r="O4" s="371"/>
      <c r="P4" s="371"/>
      <c r="Q4" s="7"/>
      <c r="R4" s="377">
        <v>2025</v>
      </c>
      <c r="S4" s="377"/>
      <c r="T4" s="377"/>
      <c r="U4" s="377"/>
      <c r="V4" s="377"/>
      <c r="W4" s="377">
        <v>2026</v>
      </c>
      <c r="X4" s="377"/>
      <c r="Z4" s="352" t="s">
        <v>2</v>
      </c>
      <c r="AA4" s="53"/>
      <c r="AB4" s="53"/>
      <c r="AC4" s="53"/>
      <c r="AD4" s="53"/>
      <c r="AE4" s="53"/>
      <c r="AF4" s="53"/>
    </row>
    <row r="5" spans="2:32" x14ac:dyDescent="0.2">
      <c r="C5" s="7" t="s">
        <v>24</v>
      </c>
      <c r="D5" s="7" t="s">
        <v>25</v>
      </c>
      <c r="E5" s="7" t="s">
        <v>26</v>
      </c>
      <c r="F5" s="7" t="s">
        <v>27</v>
      </c>
      <c r="G5" s="7" t="s">
        <v>28</v>
      </c>
      <c r="H5" s="7" t="s">
        <v>29</v>
      </c>
      <c r="I5" s="7" t="s">
        <v>30</v>
      </c>
      <c r="J5" s="7" t="s">
        <v>31</v>
      </c>
      <c r="K5" s="7" t="s">
        <v>32</v>
      </c>
      <c r="L5" s="7" t="s">
        <v>33</v>
      </c>
      <c r="M5" s="7" t="s">
        <v>34</v>
      </c>
      <c r="N5" s="7" t="s">
        <v>35</v>
      </c>
      <c r="O5" s="7" t="s">
        <v>36</v>
      </c>
      <c r="P5" s="7" t="s">
        <v>37</v>
      </c>
      <c r="Q5" s="7" t="s">
        <v>38</v>
      </c>
      <c r="R5" s="327" t="s">
        <v>39</v>
      </c>
      <c r="S5" s="327" t="s">
        <v>40</v>
      </c>
      <c r="T5" s="327" t="s">
        <v>41</v>
      </c>
      <c r="U5" s="327" t="s">
        <v>42</v>
      </c>
      <c r="V5" s="327" t="s">
        <v>43</v>
      </c>
      <c r="W5" s="327" t="s">
        <v>44</v>
      </c>
      <c r="X5" s="327" t="s">
        <v>45</v>
      </c>
      <c r="Z5" s="53"/>
      <c r="AA5" s="53"/>
      <c r="AB5" s="53"/>
      <c r="AC5" s="53"/>
      <c r="AD5" s="53"/>
      <c r="AE5" s="53"/>
      <c r="AF5" s="53"/>
    </row>
    <row r="6" spans="2:32" ht="5.45" customHeight="1" x14ac:dyDescent="0.2">
      <c r="C6" s="185"/>
      <c r="D6" s="185"/>
      <c r="E6" s="185"/>
      <c r="F6" s="185"/>
      <c r="G6" s="185"/>
      <c r="H6" s="185"/>
      <c r="I6" s="185"/>
      <c r="J6" s="185"/>
      <c r="K6" s="185"/>
      <c r="L6" s="185"/>
      <c r="M6" s="185"/>
      <c r="N6" s="185"/>
      <c r="O6" s="185"/>
      <c r="P6" s="185"/>
      <c r="Q6" s="185"/>
      <c r="R6" s="353"/>
      <c r="S6" s="353"/>
      <c r="T6" s="353"/>
      <c r="U6" s="353"/>
      <c r="V6" s="353"/>
      <c r="W6" s="353"/>
      <c r="X6" s="353"/>
      <c r="Z6" s="53"/>
      <c r="AA6" s="53"/>
      <c r="AB6" s="53"/>
      <c r="AC6" s="53"/>
      <c r="AD6" s="53"/>
      <c r="AE6" s="53"/>
      <c r="AF6" s="53"/>
    </row>
    <row r="7" spans="2:32" x14ac:dyDescent="0.2">
      <c r="B7" s="257" t="s">
        <v>502</v>
      </c>
      <c r="C7" s="198">
        <v>14990</v>
      </c>
      <c r="D7" s="198">
        <v>14713</v>
      </c>
      <c r="E7" s="198">
        <v>19185</v>
      </c>
      <c r="F7" s="198">
        <v>18922</v>
      </c>
      <c r="G7" s="198">
        <v>67810</v>
      </c>
      <c r="H7" s="198">
        <v>16654</v>
      </c>
      <c r="I7" s="198">
        <v>18291</v>
      </c>
      <c r="J7" s="198">
        <v>22754</v>
      </c>
      <c r="K7" s="198">
        <v>15973</v>
      </c>
      <c r="L7" s="198">
        <v>73672</v>
      </c>
      <c r="M7" s="198">
        <v>11827</v>
      </c>
      <c r="N7" s="198">
        <v>13641</v>
      </c>
      <c r="O7" s="198">
        <v>13642</v>
      </c>
      <c r="P7" s="198">
        <v>20271</v>
      </c>
      <c r="Q7" s="198">
        <v>59381</v>
      </c>
      <c r="R7" s="19">
        <v>27551</v>
      </c>
      <c r="S7" s="19">
        <v>29264</v>
      </c>
      <c r="T7" s="19">
        <v>41819</v>
      </c>
      <c r="U7" s="19">
        <v>39822</v>
      </c>
      <c r="V7" s="19">
        <v>138456</v>
      </c>
      <c r="W7" s="19">
        <v>37887</v>
      </c>
      <c r="X7" s="19">
        <v>27841</v>
      </c>
      <c r="Z7" s="53"/>
      <c r="AA7" s="53"/>
      <c r="AB7" s="53"/>
      <c r="AC7" s="53"/>
      <c r="AD7" s="53"/>
      <c r="AE7" s="53"/>
      <c r="AF7" s="53"/>
    </row>
    <row r="8" spans="2:32" x14ac:dyDescent="0.2">
      <c r="B8" s="257" t="s">
        <v>472</v>
      </c>
      <c r="C8" s="198">
        <v>7687</v>
      </c>
      <c r="D8" s="198">
        <v>4892</v>
      </c>
      <c r="E8" s="198">
        <v>9400</v>
      </c>
      <c r="F8" s="198">
        <v>5218</v>
      </c>
      <c r="G8" s="198">
        <v>27197</v>
      </c>
      <c r="H8" s="198">
        <v>10299</v>
      </c>
      <c r="I8" s="198">
        <v>4842</v>
      </c>
      <c r="J8" s="198">
        <v>10619</v>
      </c>
      <c r="K8" s="198">
        <v>7690</v>
      </c>
      <c r="L8" s="198">
        <v>33450</v>
      </c>
      <c r="M8" s="198">
        <v>12415</v>
      </c>
      <c r="N8" s="198">
        <v>8619</v>
      </c>
      <c r="O8" s="198">
        <v>13945</v>
      </c>
      <c r="P8" s="198">
        <v>8438</v>
      </c>
      <c r="Q8" s="198">
        <v>43417</v>
      </c>
      <c r="R8" s="19">
        <v>14532</v>
      </c>
      <c r="S8" s="19">
        <v>10210</v>
      </c>
      <c r="T8" s="19">
        <v>15179</v>
      </c>
      <c r="U8" s="19">
        <v>9606</v>
      </c>
      <c r="V8" s="19">
        <v>49527</v>
      </c>
      <c r="W8" s="19">
        <v>13547</v>
      </c>
      <c r="X8" s="19">
        <v>10017</v>
      </c>
      <c r="Z8" s="53"/>
      <c r="AA8" s="53"/>
      <c r="AB8" s="53"/>
      <c r="AC8" s="53"/>
      <c r="AD8" s="53"/>
      <c r="AE8" s="53"/>
      <c r="AF8" s="53"/>
    </row>
    <row r="9" spans="2:32" x14ac:dyDescent="0.2">
      <c r="B9" s="257" t="s">
        <v>439</v>
      </c>
      <c r="C9" s="198">
        <v>1892</v>
      </c>
      <c r="D9" s="198">
        <v>3269</v>
      </c>
      <c r="E9" s="198">
        <v>617</v>
      </c>
      <c r="F9" s="198">
        <v>1257</v>
      </c>
      <c r="G9" s="198">
        <v>7035</v>
      </c>
      <c r="H9" s="198">
        <v>735</v>
      </c>
      <c r="I9" s="198">
        <v>759</v>
      </c>
      <c r="J9" s="198">
        <v>1398</v>
      </c>
      <c r="K9" s="198">
        <v>628</v>
      </c>
      <c r="L9" s="198">
        <v>3520</v>
      </c>
      <c r="M9" s="198">
        <v>1288</v>
      </c>
      <c r="N9" s="198">
        <v>1473</v>
      </c>
      <c r="O9" s="198">
        <v>2809</v>
      </c>
      <c r="P9" s="198">
        <v>2915</v>
      </c>
      <c r="Q9" s="198">
        <v>8485</v>
      </c>
      <c r="R9" s="19">
        <v>1398</v>
      </c>
      <c r="S9" s="19">
        <v>1523</v>
      </c>
      <c r="T9" s="19">
        <v>2187</v>
      </c>
      <c r="U9" s="19">
        <v>1852</v>
      </c>
      <c r="V9" s="19">
        <v>6960</v>
      </c>
      <c r="W9" s="19">
        <v>1863</v>
      </c>
      <c r="X9" s="19">
        <v>3219</v>
      </c>
      <c r="Z9" s="53"/>
      <c r="AA9" s="53"/>
      <c r="AB9" s="53"/>
      <c r="AC9" s="53"/>
      <c r="AD9" s="53"/>
      <c r="AE9" s="53"/>
      <c r="AF9" s="53"/>
    </row>
    <row r="10" spans="2:32" ht="12" thickBot="1" x14ac:dyDescent="0.25">
      <c r="B10" s="268" t="s">
        <v>317</v>
      </c>
      <c r="C10" s="269">
        <v>24569</v>
      </c>
      <c r="D10" s="269">
        <v>22874</v>
      </c>
      <c r="E10" s="269">
        <v>29202</v>
      </c>
      <c r="F10" s="269">
        <v>25397</v>
      </c>
      <c r="G10" s="269">
        <v>102042</v>
      </c>
      <c r="H10" s="269">
        <v>27688</v>
      </c>
      <c r="I10" s="269">
        <v>23892</v>
      </c>
      <c r="J10" s="269">
        <v>34771</v>
      </c>
      <c r="K10" s="269">
        <v>24291</v>
      </c>
      <c r="L10" s="269">
        <v>110642</v>
      </c>
      <c r="M10" s="269">
        <v>25530</v>
      </c>
      <c r="N10" s="269">
        <v>23733</v>
      </c>
      <c r="O10" s="269">
        <v>30396</v>
      </c>
      <c r="P10" s="269">
        <v>31624</v>
      </c>
      <c r="Q10" s="269">
        <v>111283</v>
      </c>
      <c r="R10" s="328">
        <v>43481</v>
      </c>
      <c r="S10" s="328">
        <v>40997</v>
      </c>
      <c r="T10" s="328">
        <v>59185</v>
      </c>
      <c r="U10" s="328">
        <v>51280</v>
      </c>
      <c r="V10" s="328">
        <v>194943</v>
      </c>
      <c r="W10" s="328">
        <v>53297</v>
      </c>
      <c r="X10" s="328">
        <v>41077</v>
      </c>
      <c r="Z10" s="53"/>
      <c r="AA10" s="53"/>
      <c r="AB10" s="53"/>
      <c r="AC10" s="53"/>
      <c r="AD10" s="53"/>
      <c r="AE10" s="53"/>
      <c r="AF10" s="53"/>
    </row>
    <row r="11" spans="2:32" ht="4.9000000000000004" customHeight="1" x14ac:dyDescent="0.2">
      <c r="C11" s="261"/>
      <c r="D11" s="261"/>
      <c r="E11" s="261"/>
      <c r="F11" s="261"/>
      <c r="G11" s="261"/>
      <c r="H11" s="261"/>
      <c r="I11" s="261"/>
      <c r="J11" s="261"/>
      <c r="K11" s="261"/>
      <c r="L11" s="261"/>
      <c r="M11" s="261"/>
      <c r="N11" s="261"/>
      <c r="O11" s="261"/>
      <c r="P11" s="261"/>
      <c r="Q11" s="261"/>
      <c r="R11" s="329"/>
      <c r="S11" s="329"/>
      <c r="T11" s="329"/>
      <c r="U11" s="329"/>
      <c r="V11" s="329"/>
      <c r="W11" s="329"/>
      <c r="X11" s="329"/>
      <c r="Z11" s="53"/>
      <c r="AA11" s="53"/>
      <c r="AB11" s="53"/>
      <c r="AC11" s="53"/>
      <c r="AD11" s="53"/>
      <c r="AE11" s="53"/>
      <c r="AF11" s="53"/>
    </row>
    <row r="12" spans="2:32" x14ac:dyDescent="0.2">
      <c r="B12" s="257" t="s">
        <v>473</v>
      </c>
      <c r="C12" s="198">
        <v>-46106</v>
      </c>
      <c r="D12" s="198">
        <v>-49059</v>
      </c>
      <c r="E12" s="198">
        <v>-52680</v>
      </c>
      <c r="F12" s="198">
        <v>-52236</v>
      </c>
      <c r="G12" s="198">
        <v>-200081</v>
      </c>
      <c r="H12" s="198">
        <v>-77530</v>
      </c>
      <c r="I12" s="198">
        <v>-74867</v>
      </c>
      <c r="J12" s="198">
        <v>-71945</v>
      </c>
      <c r="K12" s="198">
        <v>-61105</v>
      </c>
      <c r="L12" s="198">
        <v>-285447</v>
      </c>
      <c r="M12" s="198">
        <v>-51745</v>
      </c>
      <c r="N12" s="198">
        <v>-50533</v>
      </c>
      <c r="O12" s="198">
        <v>-64065</v>
      </c>
      <c r="P12" s="198">
        <v>-88043</v>
      </c>
      <c r="Q12" s="198">
        <v>-254386</v>
      </c>
      <c r="R12" s="19">
        <v>-76939</v>
      </c>
      <c r="S12" s="19">
        <v>-81674</v>
      </c>
      <c r="T12" s="19">
        <v>-89677</v>
      </c>
      <c r="U12" s="19">
        <v>-68089</v>
      </c>
      <c r="V12" s="19">
        <v>-316379</v>
      </c>
      <c r="W12" s="19">
        <v>-86895</v>
      </c>
      <c r="X12" s="19">
        <v>-82769</v>
      </c>
      <c r="Z12" s="53"/>
      <c r="AA12" s="53"/>
      <c r="AB12" s="53"/>
      <c r="AC12" s="53"/>
      <c r="AD12" s="53"/>
      <c r="AE12" s="53"/>
      <c r="AF12" s="53"/>
    </row>
    <row r="13" spans="2:32" x14ac:dyDescent="0.2">
      <c r="B13" s="257" t="s">
        <v>474</v>
      </c>
      <c r="C13" s="198">
        <v>-20641</v>
      </c>
      <c r="D13" s="198">
        <v>-20752</v>
      </c>
      <c r="E13" s="198">
        <v>-22066</v>
      </c>
      <c r="F13" s="198">
        <v>-25112</v>
      </c>
      <c r="G13" s="198">
        <v>-88571</v>
      </c>
      <c r="H13" s="198">
        <v>-25524</v>
      </c>
      <c r="I13" s="198">
        <v>-23507</v>
      </c>
      <c r="J13" s="198">
        <v>-25834</v>
      </c>
      <c r="K13" s="198">
        <v>-25984</v>
      </c>
      <c r="L13" s="198">
        <v>-100849</v>
      </c>
      <c r="M13" s="198">
        <v>-26744</v>
      </c>
      <c r="N13" s="198">
        <v>-27026</v>
      </c>
      <c r="O13" s="198">
        <v>-29033</v>
      </c>
      <c r="P13" s="198">
        <v>-29163</v>
      </c>
      <c r="Q13" s="198">
        <v>-111966</v>
      </c>
      <c r="R13" s="19">
        <v>-29563</v>
      </c>
      <c r="S13" s="19">
        <v>-30164</v>
      </c>
      <c r="T13" s="19">
        <v>-31687</v>
      </c>
      <c r="U13" s="19">
        <v>-31653</v>
      </c>
      <c r="V13" s="19">
        <v>-123067</v>
      </c>
      <c r="W13" s="19">
        <v>-30211</v>
      </c>
      <c r="X13" s="19">
        <v>-32284</v>
      </c>
      <c r="Z13" s="53"/>
      <c r="AA13" s="53"/>
      <c r="AB13" s="53"/>
      <c r="AC13" s="53"/>
      <c r="AD13" s="53"/>
      <c r="AE13" s="53"/>
      <c r="AF13" s="53"/>
    </row>
    <row r="14" spans="2:32" x14ac:dyDescent="0.2">
      <c r="B14" s="271" t="s">
        <v>475</v>
      </c>
      <c r="C14" s="198"/>
      <c r="D14" s="198"/>
      <c r="E14" s="198"/>
      <c r="F14" s="198"/>
      <c r="G14" s="198"/>
      <c r="H14" s="198"/>
      <c r="I14" s="198"/>
      <c r="J14" s="198"/>
      <c r="K14" s="198"/>
      <c r="L14" s="198"/>
      <c r="M14" s="198"/>
      <c r="N14" s="198"/>
      <c r="O14" s="198"/>
      <c r="P14" s="198"/>
      <c r="Q14" s="198"/>
      <c r="R14" s="19">
        <v>-10973</v>
      </c>
      <c r="S14" s="19">
        <v>-2128</v>
      </c>
      <c r="T14" s="19">
        <v>0</v>
      </c>
      <c r="U14" s="19">
        <v>0</v>
      </c>
      <c r="V14" s="19">
        <v>0</v>
      </c>
      <c r="W14" s="19">
        <v>-11609</v>
      </c>
      <c r="X14" s="19">
        <v>-4048</v>
      </c>
      <c r="Y14" s="53"/>
      <c r="Z14" s="53"/>
      <c r="AA14" s="53"/>
      <c r="AB14" s="53"/>
      <c r="AC14" s="53"/>
      <c r="AD14" s="53"/>
      <c r="AE14" s="53"/>
    </row>
    <row r="15" spans="2:32" x14ac:dyDescent="0.2">
      <c r="B15" s="257" t="s">
        <v>476</v>
      </c>
      <c r="C15" s="198">
        <v>-7682</v>
      </c>
      <c r="D15" s="198">
        <v>-4114</v>
      </c>
      <c r="E15" s="198">
        <v>-7965</v>
      </c>
      <c r="F15" s="198">
        <v>-4331</v>
      </c>
      <c r="G15" s="198">
        <v>-24092</v>
      </c>
      <c r="H15" s="198">
        <v>-7050</v>
      </c>
      <c r="I15" s="198">
        <v>-6828</v>
      </c>
      <c r="J15" s="198">
        <v>-8246</v>
      </c>
      <c r="K15" s="198">
        <v>-8767</v>
      </c>
      <c r="L15" s="198">
        <v>-30891</v>
      </c>
      <c r="M15" s="198">
        <v>-7779</v>
      </c>
      <c r="N15" s="198">
        <v>-7170</v>
      </c>
      <c r="O15" s="198">
        <v>-10667</v>
      </c>
      <c r="P15" s="198">
        <v>-7624</v>
      </c>
      <c r="Q15" s="198">
        <v>-33240</v>
      </c>
      <c r="R15" s="19">
        <v>-12536</v>
      </c>
      <c r="S15" s="19">
        <v>-13882</v>
      </c>
      <c r="T15" s="19">
        <v>-14910</v>
      </c>
      <c r="U15" s="19">
        <v>-12926</v>
      </c>
      <c r="V15" s="19">
        <v>-54254</v>
      </c>
      <c r="W15" s="19">
        <v>-11116</v>
      </c>
      <c r="X15" s="19">
        <v>-11601</v>
      </c>
      <c r="Z15" s="53"/>
      <c r="AA15" s="53"/>
      <c r="AB15" s="53"/>
      <c r="AC15" s="53"/>
      <c r="AD15" s="53"/>
      <c r="AE15" s="53"/>
      <c r="AF15" s="53"/>
    </row>
    <row r="16" spans="2:32" x14ac:dyDescent="0.2">
      <c r="B16" s="257" t="s">
        <v>477</v>
      </c>
      <c r="C16" s="198">
        <v>-2121</v>
      </c>
      <c r="D16" s="198">
        <v>-2310</v>
      </c>
      <c r="E16" s="198">
        <v>-2179</v>
      </c>
      <c r="F16" s="198">
        <v>-2013</v>
      </c>
      <c r="G16" s="198">
        <v>-8623</v>
      </c>
      <c r="H16" s="198">
        <v>-1971</v>
      </c>
      <c r="I16" s="198">
        <v>-1560</v>
      </c>
      <c r="J16" s="198">
        <v>-1663</v>
      </c>
      <c r="K16" s="198">
        <v>-1969</v>
      </c>
      <c r="L16" s="198">
        <v>-7163</v>
      </c>
      <c r="M16" s="198">
        <v>-1530</v>
      </c>
      <c r="N16" s="198">
        <v>-1027</v>
      </c>
      <c r="O16" s="198">
        <v>-1136</v>
      </c>
      <c r="P16" s="198">
        <v>-743</v>
      </c>
      <c r="Q16" s="198">
        <v>-4436</v>
      </c>
      <c r="R16" s="19">
        <v>-1127</v>
      </c>
      <c r="S16" s="19">
        <v>-668</v>
      </c>
      <c r="T16" s="19">
        <v>-1016</v>
      </c>
      <c r="U16" s="19">
        <v>-1071</v>
      </c>
      <c r="V16" s="19">
        <v>-3882</v>
      </c>
      <c r="W16" s="330">
        <v>-1460</v>
      </c>
      <c r="X16" s="330">
        <v>-1233</v>
      </c>
      <c r="Z16" s="53"/>
      <c r="AA16" s="53"/>
      <c r="AB16" s="53"/>
      <c r="AC16" s="53"/>
      <c r="AD16" s="53"/>
      <c r="AE16" s="53"/>
      <c r="AF16" s="53"/>
    </row>
    <row r="17" spans="2:32" x14ac:dyDescent="0.2">
      <c r="B17" s="257" t="s">
        <v>478</v>
      </c>
      <c r="C17" s="198">
        <v>-126</v>
      </c>
      <c r="D17" s="198">
        <v>-194</v>
      </c>
      <c r="E17" s="198">
        <v>0</v>
      </c>
      <c r="F17" s="198">
        <v>320</v>
      </c>
      <c r="G17" s="198">
        <v>0</v>
      </c>
      <c r="H17" s="198">
        <v>-161</v>
      </c>
      <c r="I17" s="198">
        <v>-378</v>
      </c>
      <c r="J17" s="198">
        <v>0</v>
      </c>
      <c r="K17" s="198">
        <v>539</v>
      </c>
      <c r="L17" s="198">
        <v>0</v>
      </c>
      <c r="M17" s="198">
        <v>0</v>
      </c>
      <c r="N17" s="198">
        <v>0</v>
      </c>
      <c r="O17" s="198">
        <v>0</v>
      </c>
      <c r="P17" s="198">
        <v>0</v>
      </c>
      <c r="Q17" s="198">
        <v>0</v>
      </c>
      <c r="R17" s="19">
        <v>0</v>
      </c>
      <c r="S17" s="18">
        <v>0</v>
      </c>
      <c r="T17" s="19">
        <v>-692</v>
      </c>
      <c r="U17" s="19"/>
      <c r="V17" s="19">
        <v>0</v>
      </c>
      <c r="W17" s="19">
        <v>0</v>
      </c>
      <c r="X17" s="19">
        <v>0</v>
      </c>
      <c r="Z17" s="53"/>
      <c r="AA17" s="53"/>
      <c r="AB17" s="53"/>
      <c r="AC17" s="53"/>
      <c r="AD17" s="53"/>
      <c r="AE17" s="53"/>
      <c r="AF17" s="53"/>
    </row>
    <row r="18" spans="2:32" ht="13.5" customHeight="1" x14ac:dyDescent="0.2">
      <c r="B18" s="257" t="s">
        <v>479</v>
      </c>
      <c r="C18" s="198">
        <v>-139</v>
      </c>
      <c r="D18" s="198">
        <v>-269</v>
      </c>
      <c r="E18" s="198">
        <v>-197</v>
      </c>
      <c r="F18" s="198">
        <v>427</v>
      </c>
      <c r="G18" s="198">
        <v>-178</v>
      </c>
      <c r="H18" s="198">
        <v>-1290</v>
      </c>
      <c r="I18" s="198">
        <v>-221</v>
      </c>
      <c r="J18" s="198">
        <v>-620</v>
      </c>
      <c r="K18" s="198">
        <v>184</v>
      </c>
      <c r="L18" s="198">
        <v>0</v>
      </c>
      <c r="M18" s="198">
        <v>0</v>
      </c>
      <c r="N18" s="198">
        <v>0</v>
      </c>
      <c r="O18" s="198">
        <v>0</v>
      </c>
      <c r="P18" s="198">
        <v>0</v>
      </c>
      <c r="Q18" s="198">
        <v>0</v>
      </c>
      <c r="R18" s="19">
        <v>0</v>
      </c>
      <c r="S18" s="19">
        <v>0</v>
      </c>
      <c r="T18" s="19">
        <v>0</v>
      </c>
      <c r="U18" s="19">
        <v>0</v>
      </c>
      <c r="V18" s="19">
        <v>0</v>
      </c>
      <c r="W18" s="19">
        <v>0</v>
      </c>
      <c r="X18" s="19">
        <v>0</v>
      </c>
      <c r="Y18" s="299"/>
      <c r="Z18" s="53"/>
      <c r="AA18" s="53"/>
      <c r="AB18" s="53"/>
      <c r="AC18" s="53"/>
      <c r="AD18" s="53"/>
      <c r="AE18" s="53"/>
      <c r="AF18" s="53"/>
    </row>
    <row r="19" spans="2:32" ht="13.5" customHeight="1" x14ac:dyDescent="0.2">
      <c r="B19" s="257" t="s">
        <v>480</v>
      </c>
      <c r="C19" s="198"/>
      <c r="D19" s="198"/>
      <c r="E19" s="198"/>
      <c r="F19" s="198"/>
      <c r="G19" s="198"/>
      <c r="H19" s="198"/>
      <c r="I19" s="198"/>
      <c r="J19" s="198"/>
      <c r="K19" s="198"/>
      <c r="L19" s="198">
        <v>-4096</v>
      </c>
      <c r="M19" s="198"/>
      <c r="N19" s="198"/>
      <c r="O19" s="198"/>
      <c r="P19" s="198"/>
      <c r="Q19" s="198">
        <v>-5824</v>
      </c>
      <c r="R19" s="19">
        <v>0</v>
      </c>
      <c r="S19" s="19">
        <v>0</v>
      </c>
      <c r="T19" s="19">
        <v>0</v>
      </c>
      <c r="U19" s="19">
        <v>0</v>
      </c>
      <c r="V19" s="19">
        <v>-6901</v>
      </c>
      <c r="W19" s="19">
        <v>0</v>
      </c>
      <c r="X19" s="19">
        <v>0</v>
      </c>
      <c r="Y19" s="299"/>
      <c r="Z19" s="53"/>
      <c r="AA19" s="53"/>
      <c r="AB19" s="53"/>
      <c r="AC19" s="53"/>
      <c r="AD19" s="53"/>
      <c r="AE19" s="53"/>
      <c r="AF19" s="53"/>
    </row>
    <row r="20" spans="2:32" ht="13.5" customHeight="1" x14ac:dyDescent="0.2">
      <c r="B20" s="257" t="s">
        <v>481</v>
      </c>
      <c r="C20" s="198"/>
      <c r="D20" s="198"/>
      <c r="E20" s="198"/>
      <c r="F20" s="198"/>
      <c r="G20" s="198"/>
      <c r="H20" s="198"/>
      <c r="I20" s="198"/>
      <c r="J20" s="198"/>
      <c r="K20" s="198"/>
      <c r="L20" s="198">
        <v>-681</v>
      </c>
      <c r="M20" s="198"/>
      <c r="N20" s="198"/>
      <c r="O20" s="198"/>
      <c r="P20" s="198"/>
      <c r="Q20" s="198">
        <v>-8944</v>
      </c>
      <c r="R20" s="330">
        <v>-590</v>
      </c>
      <c r="S20" s="19">
        <v>-1747</v>
      </c>
      <c r="T20" s="19">
        <v>0</v>
      </c>
      <c r="U20" s="19">
        <v>0</v>
      </c>
      <c r="V20" s="19">
        <v>-3095</v>
      </c>
      <c r="W20" s="330">
        <v>-1579</v>
      </c>
      <c r="X20" s="330">
        <v>-2158</v>
      </c>
      <c r="Y20" s="299"/>
    </row>
    <row r="21" spans="2:32" x14ac:dyDescent="0.2">
      <c r="B21" s="257" t="s">
        <v>439</v>
      </c>
      <c r="C21" s="198">
        <v>-4476</v>
      </c>
      <c r="D21" s="198">
        <v>-6978</v>
      </c>
      <c r="E21" s="198">
        <v>-6846</v>
      </c>
      <c r="F21" s="198">
        <v>-10048</v>
      </c>
      <c r="G21" s="198">
        <v>-28348</v>
      </c>
      <c r="H21" s="198">
        <v>-10714</v>
      </c>
      <c r="I21" s="198">
        <v>-6757</v>
      </c>
      <c r="J21" s="198">
        <v>-6998</v>
      </c>
      <c r="K21" s="198">
        <v>-6850</v>
      </c>
      <c r="L21" s="198">
        <v>-28489</v>
      </c>
      <c r="M21" s="198">
        <v>-11466</v>
      </c>
      <c r="N21" s="198">
        <v>-6478</v>
      </c>
      <c r="O21" s="198">
        <v>-24989</v>
      </c>
      <c r="P21" s="198">
        <v>-10806</v>
      </c>
      <c r="Q21" s="198">
        <v>-39946</v>
      </c>
      <c r="R21" s="19">
        <v>-6747</v>
      </c>
      <c r="S21" s="19">
        <v>-5543</v>
      </c>
      <c r="T21" s="19">
        <v>-20786</v>
      </c>
      <c r="U21" s="19">
        <v>-6679</v>
      </c>
      <c r="V21" s="19">
        <v>-53446</v>
      </c>
      <c r="W21" s="330">
        <v>-4777</v>
      </c>
      <c r="X21" s="330">
        <v>-5923</v>
      </c>
      <c r="Z21" s="53"/>
    </row>
    <row r="22" spans="2:32" ht="12" thickBot="1" x14ac:dyDescent="0.25">
      <c r="B22" s="268" t="s">
        <v>318</v>
      </c>
      <c r="C22" s="269">
        <v>-81291</v>
      </c>
      <c r="D22" s="269">
        <v>-83676</v>
      </c>
      <c r="E22" s="269">
        <v>-91933</v>
      </c>
      <c r="F22" s="269">
        <v>-92993</v>
      </c>
      <c r="G22" s="269">
        <v>-349893</v>
      </c>
      <c r="H22" s="269">
        <v>-124240</v>
      </c>
      <c r="I22" s="269">
        <v>-114118</v>
      </c>
      <c r="J22" s="269">
        <v>-115306</v>
      </c>
      <c r="K22" s="269">
        <v>-103952</v>
      </c>
      <c r="L22" s="269">
        <v>-457616</v>
      </c>
      <c r="M22" s="269">
        <v>-99896</v>
      </c>
      <c r="N22" s="269">
        <v>-92284</v>
      </c>
      <c r="O22" s="269">
        <v>-130240</v>
      </c>
      <c r="P22" s="269">
        <v>-136322</v>
      </c>
      <c r="Q22" s="269">
        <v>-458742</v>
      </c>
      <c r="R22" s="328">
        <v>-138475</v>
      </c>
      <c r="S22" s="328">
        <v>-135806</v>
      </c>
      <c r="T22" s="328">
        <v>-158768</v>
      </c>
      <c r="U22" s="328">
        <v>-127975</v>
      </c>
      <c r="V22" s="328">
        <v>-561024</v>
      </c>
      <c r="W22" s="328">
        <v>-147647</v>
      </c>
      <c r="X22" s="328">
        <v>-140016</v>
      </c>
    </row>
    <row r="23" spans="2:32" x14ac:dyDescent="0.2">
      <c r="C23" s="261"/>
      <c r="D23" s="261"/>
      <c r="E23" s="261"/>
      <c r="F23" s="261"/>
      <c r="G23" s="261"/>
      <c r="H23" s="261"/>
      <c r="I23" s="261"/>
      <c r="J23" s="261"/>
      <c r="K23" s="261"/>
      <c r="L23" s="261"/>
      <c r="M23" s="261"/>
      <c r="N23" s="261"/>
      <c r="O23" s="261"/>
      <c r="P23" s="261"/>
      <c r="Q23" s="261"/>
      <c r="R23" s="329"/>
      <c r="S23" s="329"/>
      <c r="T23" s="329"/>
      <c r="U23" s="329"/>
      <c r="V23" s="329"/>
      <c r="W23" s="329"/>
      <c r="X23" s="329"/>
    </row>
    <row r="24" spans="2:32" ht="12" thickBot="1" x14ac:dyDescent="0.25">
      <c r="B24" s="268" t="s">
        <v>482</v>
      </c>
      <c r="C24" s="269">
        <v>-56722</v>
      </c>
      <c r="D24" s="269">
        <v>-60802</v>
      </c>
      <c r="E24" s="269">
        <v>-62731</v>
      </c>
      <c r="F24" s="269">
        <v>-67596</v>
      </c>
      <c r="G24" s="269">
        <v>-247851</v>
      </c>
      <c r="H24" s="269">
        <v>-96552</v>
      </c>
      <c r="I24" s="269">
        <v>-90226</v>
      </c>
      <c r="J24" s="269">
        <v>-80535</v>
      </c>
      <c r="K24" s="269">
        <v>-79661</v>
      </c>
      <c r="L24" s="269">
        <v>-346974</v>
      </c>
      <c r="M24" s="269">
        <v>-74366</v>
      </c>
      <c r="N24" s="269">
        <v>-68551</v>
      </c>
      <c r="O24" s="269">
        <v>-99844</v>
      </c>
      <c r="P24" s="269">
        <v>-104698</v>
      </c>
      <c r="Q24" s="269">
        <v>-347459</v>
      </c>
      <c r="R24" s="328">
        <v>-94994</v>
      </c>
      <c r="S24" s="328">
        <v>-94809</v>
      </c>
      <c r="T24" s="328">
        <v>-99583</v>
      </c>
      <c r="U24" s="328">
        <v>-76695</v>
      </c>
      <c r="V24" s="328">
        <v>-366081</v>
      </c>
      <c r="W24" s="328">
        <v>-94350</v>
      </c>
      <c r="X24" s="328">
        <v>-98939</v>
      </c>
    </row>
    <row r="25" spans="2:32" x14ac:dyDescent="0.2">
      <c r="B25" s="32" t="s">
        <v>483</v>
      </c>
      <c r="R25" s="331"/>
      <c r="S25" s="331"/>
      <c r="T25" s="331"/>
      <c r="U25" s="331"/>
      <c r="V25" s="331"/>
      <c r="W25" s="331"/>
      <c r="X25" s="331"/>
      <c r="Y25" s="310"/>
      <c r="Z25" s="310"/>
    </row>
    <row r="31" spans="2:32" ht="13.5" x14ac:dyDescent="0.3">
      <c r="R31" s="332"/>
    </row>
  </sheetData>
  <mergeCells count="5">
    <mergeCell ref="C4:G4"/>
    <mergeCell ref="H4:L4"/>
    <mergeCell ref="M4:P4"/>
    <mergeCell ref="R4:V4"/>
    <mergeCell ref="W4:X4"/>
  </mergeCells>
  <pageMargins left="0.7" right="0.7" top="0.75" bottom="0.75" header="0.3" footer="0.3"/>
  <pageSetup orientation="portrait" horizontalDpi="0" verticalDpi="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B6459-7ABB-7148-804C-B4D190C058EE}">
  <sheetPr codeName="Sheet14">
    <tabColor rgb="FFD31C5B"/>
  </sheetPr>
  <dimension ref="B2:AB44"/>
  <sheetViews>
    <sheetView showGridLines="0" zoomScale="115" zoomScaleNormal="115" workbookViewId="0">
      <pane xSplit="2" ySplit="5" topLeftCell="W6" activePane="bottomRight" state="frozen"/>
      <selection pane="topRight" activeCell="AA19" sqref="AA19"/>
      <selection pane="bottomLeft" activeCell="AA19" sqref="AA19"/>
      <selection pane="bottomRight"/>
    </sheetView>
  </sheetViews>
  <sheetFormatPr defaultColWidth="10.85546875" defaultRowHeight="11.25" outlineLevelCol="1" x14ac:dyDescent="0.2"/>
  <cols>
    <col min="1" max="1" width="4.140625" style="256" customWidth="1"/>
    <col min="2" max="2" width="47.140625" style="256" customWidth="1"/>
    <col min="3" max="6" width="10.5703125" style="256" hidden="1" customWidth="1" outlineLevel="1"/>
    <col min="7" max="7" width="10.5703125" style="256" customWidth="1" collapsed="1"/>
    <col min="8" max="11" width="10.5703125" style="256" hidden="1" customWidth="1" outlineLevel="1"/>
    <col min="12" max="12" width="10.5703125" style="256" customWidth="1" collapsed="1"/>
    <col min="13" max="16" width="10.5703125" style="256" hidden="1" customWidth="1" outlineLevel="1"/>
    <col min="17" max="17" width="10.5703125" style="256" customWidth="1" collapsed="1"/>
    <col min="18" max="21" width="10.5703125" style="256" hidden="1" customWidth="1" outlineLevel="1"/>
    <col min="22" max="24" width="10.5703125" style="256" customWidth="1" collapsed="1"/>
    <col min="25" max="25" width="10.85546875" style="256"/>
    <col min="26" max="26" width="11.28515625" style="256" bestFit="1" customWidth="1"/>
    <col min="27" max="16384" width="10.85546875" style="256"/>
  </cols>
  <sheetData>
    <row r="2" spans="2:27" x14ac:dyDescent="0.2">
      <c r="B2" s="6" t="s">
        <v>484</v>
      </c>
    </row>
    <row r="3" spans="2:27" x14ac:dyDescent="0.2">
      <c r="B3" s="9" t="s">
        <v>3</v>
      </c>
    </row>
    <row r="4" spans="2:27" ht="12" x14ac:dyDescent="0.2">
      <c r="C4" s="371">
        <v>2022</v>
      </c>
      <c r="D4" s="371"/>
      <c r="E4" s="371"/>
      <c r="F4" s="371"/>
      <c r="G4" s="371"/>
      <c r="H4" s="371">
        <v>2023</v>
      </c>
      <c r="I4" s="371"/>
      <c r="J4" s="371"/>
      <c r="K4" s="371"/>
      <c r="L4" s="371"/>
      <c r="M4" s="371">
        <v>2024</v>
      </c>
      <c r="N4" s="371"/>
      <c r="O4" s="371"/>
      <c r="P4" s="371"/>
      <c r="Q4" s="371"/>
      <c r="R4" s="371">
        <v>2025</v>
      </c>
      <c r="S4" s="371"/>
      <c r="T4" s="371"/>
      <c r="U4" s="371"/>
      <c r="V4" s="371"/>
      <c r="W4" s="371">
        <v>2026</v>
      </c>
      <c r="X4" s="371"/>
      <c r="Z4" s="352" t="s">
        <v>2</v>
      </c>
    </row>
    <row r="5" spans="2:27" x14ac:dyDescent="0.2">
      <c r="C5" s="7" t="s">
        <v>24</v>
      </c>
      <c r="D5" s="7" t="s">
        <v>25</v>
      </c>
      <c r="E5" s="7" t="s">
        <v>26</v>
      </c>
      <c r="F5" s="7" t="s">
        <v>27</v>
      </c>
      <c r="G5" s="7" t="s">
        <v>28</v>
      </c>
      <c r="H5" s="7" t="s">
        <v>29</v>
      </c>
      <c r="I5" s="7" t="s">
        <v>30</v>
      </c>
      <c r="J5" s="7" t="s">
        <v>31</v>
      </c>
      <c r="K5" s="7" t="s">
        <v>32</v>
      </c>
      <c r="L5" s="7" t="s">
        <v>33</v>
      </c>
      <c r="M5" s="7" t="s">
        <v>34</v>
      </c>
      <c r="N5" s="7" t="s">
        <v>35</v>
      </c>
      <c r="O5" s="7" t="s">
        <v>36</v>
      </c>
      <c r="P5" s="7" t="s">
        <v>37</v>
      </c>
      <c r="Q5" s="7" t="s">
        <v>38</v>
      </c>
      <c r="R5" s="7" t="s">
        <v>39</v>
      </c>
      <c r="S5" s="7" t="s">
        <v>40</v>
      </c>
      <c r="T5" s="7" t="s">
        <v>41</v>
      </c>
      <c r="U5" s="7" t="s">
        <v>42</v>
      </c>
      <c r="V5" s="7" t="s">
        <v>43</v>
      </c>
      <c r="W5" s="7" t="s">
        <v>44</v>
      </c>
      <c r="X5" s="7" t="s">
        <v>45</v>
      </c>
    </row>
    <row r="6" spans="2:27" x14ac:dyDescent="0.2">
      <c r="B6" s="271" t="s">
        <v>321</v>
      </c>
      <c r="C6" s="198">
        <v>148289</v>
      </c>
      <c r="D6" s="198">
        <v>111641</v>
      </c>
      <c r="E6" s="198">
        <v>87107</v>
      </c>
      <c r="F6" s="198">
        <v>81396</v>
      </c>
      <c r="G6" s="198">
        <v>428433</v>
      </c>
      <c r="H6" s="198">
        <v>136832</v>
      </c>
      <c r="I6" s="198">
        <v>89627</v>
      </c>
      <c r="J6" s="198">
        <v>110366</v>
      </c>
      <c r="K6" s="198">
        <v>92757</v>
      </c>
      <c r="L6" s="198">
        <v>429582</v>
      </c>
      <c r="M6" s="198">
        <v>219164</v>
      </c>
      <c r="N6" s="198">
        <v>165291</v>
      </c>
      <c r="O6" s="198">
        <v>136574</v>
      </c>
      <c r="P6" s="198">
        <v>155362</v>
      </c>
      <c r="Q6" s="198">
        <v>676391</v>
      </c>
      <c r="R6" s="198">
        <v>281818</v>
      </c>
      <c r="S6" s="198">
        <v>194010</v>
      </c>
      <c r="T6" s="198">
        <v>180641</v>
      </c>
      <c r="U6" s="198">
        <v>204476</v>
      </c>
      <c r="V6" s="198">
        <v>860945</v>
      </c>
      <c r="W6" s="198">
        <v>304217</v>
      </c>
      <c r="X6" s="198">
        <v>203278</v>
      </c>
    </row>
    <row r="7" spans="2:27" x14ac:dyDescent="0.2">
      <c r="B7" s="271" t="s">
        <v>485</v>
      </c>
      <c r="C7" s="272">
        <v>0.34</v>
      </c>
      <c r="D7" s="272">
        <v>0.34</v>
      </c>
      <c r="E7" s="272">
        <v>0.34</v>
      </c>
      <c r="F7" s="272">
        <v>0.34</v>
      </c>
      <c r="G7" s="272">
        <v>0.34</v>
      </c>
      <c r="H7" s="272">
        <v>0.34</v>
      </c>
      <c r="I7" s="272">
        <v>0.34</v>
      </c>
      <c r="J7" s="272">
        <v>0.34</v>
      </c>
      <c r="K7" s="272">
        <v>0.34</v>
      </c>
      <c r="L7" s="272">
        <v>0.34</v>
      </c>
      <c r="M7" s="272">
        <v>0.34</v>
      </c>
      <c r="N7" s="272">
        <v>0.34</v>
      </c>
      <c r="O7" s="272">
        <v>0.34</v>
      </c>
      <c r="P7" s="272">
        <v>0.34</v>
      </c>
      <c r="Q7" s="272">
        <v>0.34</v>
      </c>
      <c r="R7" s="272">
        <v>0.34</v>
      </c>
      <c r="S7" s="272">
        <v>0.34</v>
      </c>
      <c r="T7" s="272">
        <v>0.34</v>
      </c>
      <c r="U7" s="272">
        <v>0.34</v>
      </c>
      <c r="V7" s="272">
        <v>0.34</v>
      </c>
      <c r="W7" s="272">
        <v>0.34</v>
      </c>
      <c r="X7" s="272">
        <v>0.34</v>
      </c>
    </row>
    <row r="8" spans="2:27" ht="12" thickBot="1" x14ac:dyDescent="0.25">
      <c r="B8" s="268" t="s">
        <v>486</v>
      </c>
      <c r="C8" s="269">
        <v>-50418.26</v>
      </c>
      <c r="D8" s="269">
        <v>-37957.94</v>
      </c>
      <c r="E8" s="269">
        <v>-29616.38</v>
      </c>
      <c r="F8" s="269">
        <v>-27674.640000000003</v>
      </c>
      <c r="G8" s="269">
        <v>-145667.22</v>
      </c>
      <c r="H8" s="269">
        <v>-46522.880000000005</v>
      </c>
      <c r="I8" s="269">
        <v>-30473.180000000004</v>
      </c>
      <c r="J8" s="269">
        <v>-37524.44</v>
      </c>
      <c r="K8" s="269">
        <v>-31537.38</v>
      </c>
      <c r="L8" s="269">
        <v>-146057.88</v>
      </c>
      <c r="M8" s="269">
        <v>-74515.760000000009</v>
      </c>
      <c r="N8" s="269">
        <v>-56198.94</v>
      </c>
      <c r="O8" s="269">
        <v>-46435.16</v>
      </c>
      <c r="P8" s="269">
        <v>-52823.08</v>
      </c>
      <c r="Q8" s="269">
        <v>-229972.94</v>
      </c>
      <c r="R8" s="269">
        <v>-95818</v>
      </c>
      <c r="S8" s="269">
        <v>-65963</v>
      </c>
      <c r="T8" s="269">
        <v>-61418</v>
      </c>
      <c r="U8" s="269">
        <v>-69522</v>
      </c>
      <c r="V8" s="269">
        <v>-292721</v>
      </c>
      <c r="W8" s="269">
        <v>-103434</v>
      </c>
      <c r="X8" s="269">
        <v>-69114</v>
      </c>
      <c r="Y8" s="299"/>
    </row>
    <row r="9" spans="2:27" x14ac:dyDescent="0.2">
      <c r="B9" s="261"/>
      <c r="C9" s="229"/>
      <c r="D9" s="229"/>
      <c r="E9" s="229"/>
      <c r="F9" s="229"/>
      <c r="G9" s="229"/>
      <c r="H9" s="229"/>
      <c r="I9" s="229"/>
      <c r="J9" s="229"/>
      <c r="K9" s="229"/>
      <c r="L9" s="229"/>
      <c r="M9" s="229"/>
      <c r="N9" s="229"/>
      <c r="O9" s="229"/>
      <c r="P9" s="229"/>
      <c r="Q9" s="229"/>
      <c r="R9" s="229"/>
      <c r="S9" s="229"/>
      <c r="T9" s="229"/>
      <c r="U9" s="229"/>
      <c r="V9" s="229"/>
      <c r="W9" s="229"/>
      <c r="X9" s="229"/>
    </row>
    <row r="10" spans="2:27" s="3" customFormat="1" x14ac:dyDescent="0.25">
      <c r="B10" s="309" t="s">
        <v>487</v>
      </c>
      <c r="C10" s="261"/>
      <c r="D10" s="261"/>
      <c r="E10" s="261"/>
      <c r="F10" s="261"/>
      <c r="G10" s="261"/>
      <c r="H10" s="261"/>
      <c r="I10" s="261"/>
      <c r="J10" s="261"/>
      <c r="K10" s="261"/>
      <c r="L10" s="261"/>
      <c r="M10" s="261"/>
      <c r="N10" s="261"/>
      <c r="O10" s="261"/>
      <c r="P10" s="261"/>
      <c r="Q10" s="261"/>
      <c r="R10" s="261"/>
      <c r="S10" s="261"/>
      <c r="T10" s="261"/>
      <c r="U10" s="261"/>
      <c r="V10" s="261"/>
      <c r="W10" s="261"/>
      <c r="X10" s="261"/>
    </row>
    <row r="11" spans="2:27" x14ac:dyDescent="0.2">
      <c r="B11" s="47" t="s">
        <v>488</v>
      </c>
      <c r="C11" s="198">
        <v>-6592</v>
      </c>
      <c r="D11" s="198">
        <v>-8665</v>
      </c>
      <c r="E11" s="198">
        <v>-8773</v>
      </c>
      <c r="F11" s="198">
        <v>-8829</v>
      </c>
      <c r="G11" s="198">
        <v>-32859</v>
      </c>
      <c r="H11" s="198">
        <v>-7760</v>
      </c>
      <c r="I11" s="198">
        <v>-7758</v>
      </c>
      <c r="J11" s="198">
        <v>-7725</v>
      </c>
      <c r="K11" s="198">
        <v>-9031</v>
      </c>
      <c r="L11" s="198">
        <v>-32274</v>
      </c>
      <c r="M11" s="198">
        <v>-7961</v>
      </c>
      <c r="N11" s="198">
        <v>-8949</v>
      </c>
      <c r="O11" s="198">
        <v>-7633</v>
      </c>
      <c r="P11" s="198">
        <v>-12464</v>
      </c>
      <c r="Q11" s="198">
        <v>-37007</v>
      </c>
      <c r="R11" s="198">
        <v>-8795</v>
      </c>
      <c r="S11" s="198">
        <v>-9083</v>
      </c>
      <c r="T11" s="198">
        <v>-8330</v>
      </c>
      <c r="U11" s="198">
        <v>6166</v>
      </c>
      <c r="V11" s="198">
        <v>-20042</v>
      </c>
      <c r="W11" s="198">
        <v>-4142</v>
      </c>
      <c r="X11" s="198">
        <v>-3401</v>
      </c>
      <c r="Y11" s="270"/>
      <c r="Z11" s="270"/>
      <c r="AA11" s="270"/>
    </row>
    <row r="12" spans="2:27" x14ac:dyDescent="0.2">
      <c r="B12" s="47" t="s">
        <v>489</v>
      </c>
      <c r="C12" s="198">
        <v>72470</v>
      </c>
      <c r="D12" s="198">
        <v>72494</v>
      </c>
      <c r="E12" s="198">
        <v>65835</v>
      </c>
      <c r="F12" s="198">
        <v>59263</v>
      </c>
      <c r="G12" s="198">
        <v>270062</v>
      </c>
      <c r="H12" s="198">
        <v>90471</v>
      </c>
      <c r="I12" s="198">
        <v>77210</v>
      </c>
      <c r="J12" s="198">
        <v>72530</v>
      </c>
      <c r="K12" s="198">
        <v>69741</v>
      </c>
      <c r="L12" s="198">
        <v>309952</v>
      </c>
      <c r="M12" s="198">
        <v>104113</v>
      </c>
      <c r="N12" s="198">
        <v>89502</v>
      </c>
      <c r="O12" s="198">
        <v>85872</v>
      </c>
      <c r="P12" s="198">
        <v>100260</v>
      </c>
      <c r="Q12" s="198">
        <v>379747</v>
      </c>
      <c r="R12" s="198">
        <v>131430</v>
      </c>
      <c r="S12" s="198">
        <v>112049</v>
      </c>
      <c r="T12" s="198">
        <v>106297</v>
      </c>
      <c r="U12" s="198">
        <v>104604</v>
      </c>
      <c r="V12" s="198">
        <v>454380</v>
      </c>
      <c r="W12" s="198">
        <v>141266</v>
      </c>
      <c r="X12" s="198">
        <v>115449</v>
      </c>
    </row>
    <row r="13" spans="2:27" ht="13.15" customHeight="1" x14ac:dyDescent="0.3">
      <c r="B13" s="47" t="s">
        <v>355</v>
      </c>
      <c r="C13" s="198"/>
      <c r="D13" s="198"/>
      <c r="E13" s="198"/>
      <c r="F13" s="198"/>
      <c r="G13" s="198"/>
      <c r="H13" s="198"/>
      <c r="I13" s="198"/>
      <c r="J13" s="198"/>
      <c r="K13" s="198"/>
      <c r="L13" s="198"/>
      <c r="M13" s="198"/>
      <c r="N13" s="198"/>
      <c r="O13" s="198"/>
      <c r="P13" s="198"/>
      <c r="Q13" s="198"/>
      <c r="R13" s="198">
        <v>1456.9</v>
      </c>
      <c r="S13" s="198">
        <v>1220.94</v>
      </c>
      <c r="T13" s="198">
        <v>948.94</v>
      </c>
      <c r="U13" s="198">
        <v>1104.6600000000001</v>
      </c>
      <c r="V13" s="198">
        <v>4731.4400000000005</v>
      </c>
      <c r="W13" s="198">
        <v>1689</v>
      </c>
      <c r="X13" s="198">
        <v>1481</v>
      </c>
      <c r="Z13" s="293"/>
      <c r="AA13" s="274"/>
    </row>
    <row r="14" spans="2:27" ht="13.5" x14ac:dyDescent="0.3">
      <c r="B14" s="47" t="s">
        <v>505</v>
      </c>
      <c r="C14" s="198">
        <v>-29627</v>
      </c>
      <c r="D14" s="198">
        <v>-28029</v>
      </c>
      <c r="E14" s="198">
        <v>-29103</v>
      </c>
      <c r="F14" s="198">
        <v>-30618</v>
      </c>
      <c r="G14" s="198">
        <v>-117377</v>
      </c>
      <c r="H14" s="198">
        <v>-49108</v>
      </c>
      <c r="I14" s="198">
        <v>-42133</v>
      </c>
      <c r="J14" s="198">
        <v>-34314</v>
      </c>
      <c r="K14" s="198">
        <v>-28507</v>
      </c>
      <c r="L14" s="198">
        <v>-154062</v>
      </c>
      <c r="M14" s="198">
        <v>-32399</v>
      </c>
      <c r="N14" s="198">
        <v>-27216</v>
      </c>
      <c r="O14" s="198">
        <v>-44039</v>
      </c>
      <c r="P14" s="198">
        <v>-26420</v>
      </c>
      <c r="Q14" s="198">
        <v>-130074</v>
      </c>
      <c r="R14" s="198">
        <v>-31761</v>
      </c>
      <c r="S14" s="198">
        <v>-20528</v>
      </c>
      <c r="T14" s="198">
        <v>-29331</v>
      </c>
      <c r="U14" s="198">
        <v>-38769</v>
      </c>
      <c r="V14" s="198">
        <v>-120389</v>
      </c>
      <c r="W14" s="198">
        <v>-49238</v>
      </c>
      <c r="X14" s="198">
        <v>-43015</v>
      </c>
      <c r="Z14" s="293"/>
      <c r="AA14" s="333"/>
    </row>
    <row r="15" spans="2:27" x14ac:dyDescent="0.2">
      <c r="B15" s="47" t="s">
        <v>490</v>
      </c>
      <c r="C15" s="198">
        <v>0</v>
      </c>
      <c r="D15" s="198">
        <v>0</v>
      </c>
      <c r="E15" s="198">
        <v>0</v>
      </c>
      <c r="F15" s="198">
        <v>0</v>
      </c>
      <c r="G15" s="198">
        <v>0</v>
      </c>
      <c r="H15" s="198">
        <v>0</v>
      </c>
      <c r="I15" s="198">
        <v>0</v>
      </c>
      <c r="J15" s="198">
        <v>0</v>
      </c>
      <c r="K15" s="198">
        <v>3233</v>
      </c>
      <c r="L15" s="198">
        <v>3233</v>
      </c>
      <c r="M15" s="198">
        <v>-656</v>
      </c>
      <c r="N15" s="198">
        <v>0</v>
      </c>
      <c r="O15" s="198">
        <v>-3234</v>
      </c>
      <c r="P15" s="198">
        <v>657</v>
      </c>
      <c r="Q15" s="198"/>
      <c r="R15" s="198"/>
      <c r="S15" s="198"/>
      <c r="T15" s="198"/>
      <c r="U15" s="198">
        <v>0</v>
      </c>
      <c r="V15" s="198"/>
      <c r="W15" s="198"/>
      <c r="X15" s="198"/>
    </row>
    <row r="16" spans="2:27" x14ac:dyDescent="0.2">
      <c r="B16" s="47" t="s">
        <v>491</v>
      </c>
      <c r="C16" s="198">
        <v>-40</v>
      </c>
      <c r="D16" s="198">
        <v>-281</v>
      </c>
      <c r="E16" s="198">
        <v>-1114</v>
      </c>
      <c r="F16" s="198">
        <v>-114</v>
      </c>
      <c r="G16" s="198">
        <v>-1549</v>
      </c>
      <c r="H16" s="198">
        <v>-1498</v>
      </c>
      <c r="I16" s="198">
        <v>-1919</v>
      </c>
      <c r="J16" s="198">
        <v>-2017</v>
      </c>
      <c r="K16" s="198">
        <v>-3353</v>
      </c>
      <c r="L16" s="198">
        <v>-8787</v>
      </c>
      <c r="M16" s="198">
        <v>25</v>
      </c>
      <c r="N16" s="198">
        <v>-210</v>
      </c>
      <c r="O16" s="198">
        <v>563</v>
      </c>
      <c r="P16" s="198">
        <v>-40</v>
      </c>
      <c r="Q16" s="198">
        <v>338</v>
      </c>
      <c r="R16" s="198">
        <v>-189</v>
      </c>
      <c r="S16" s="198">
        <v>-116</v>
      </c>
      <c r="T16" s="198">
        <v>-67</v>
      </c>
      <c r="U16" s="198">
        <v>0</v>
      </c>
      <c r="V16" s="198">
        <v>-372</v>
      </c>
      <c r="W16" s="198">
        <v>0</v>
      </c>
      <c r="X16" s="198">
        <v>0</v>
      </c>
    </row>
    <row r="17" spans="2:28" s="324" customFormat="1" ht="13.5" x14ac:dyDescent="0.2">
      <c r="B17" s="60" t="s">
        <v>492</v>
      </c>
      <c r="C17" s="205">
        <v>-103</v>
      </c>
      <c r="D17" s="205">
        <v>-4655</v>
      </c>
      <c r="E17" s="205">
        <v>-3614</v>
      </c>
      <c r="F17" s="205">
        <v>-3854</v>
      </c>
      <c r="G17" s="205">
        <v>-12226</v>
      </c>
      <c r="H17" s="205">
        <v>-4494</v>
      </c>
      <c r="I17" s="205">
        <v>-884</v>
      </c>
      <c r="J17" s="205">
        <v>-2795</v>
      </c>
      <c r="K17" s="205">
        <v>3486</v>
      </c>
      <c r="L17" s="205">
        <v>-4687</v>
      </c>
      <c r="M17" s="205">
        <v>-1499</v>
      </c>
      <c r="N17" s="205">
        <v>-1766</v>
      </c>
      <c r="O17" s="205">
        <v>-917</v>
      </c>
      <c r="P17" s="205">
        <v>-9271</v>
      </c>
      <c r="Q17" s="205">
        <v>-13453</v>
      </c>
      <c r="R17" s="205">
        <v>-808</v>
      </c>
      <c r="S17" s="205">
        <v>-1234</v>
      </c>
      <c r="T17" s="205">
        <v>-2705</v>
      </c>
      <c r="U17" s="205">
        <v>-8838</v>
      </c>
      <c r="V17" s="205">
        <v>-13585</v>
      </c>
      <c r="W17" s="205">
        <v>-2294</v>
      </c>
      <c r="X17" s="205">
        <v>-897</v>
      </c>
      <c r="Y17" s="234"/>
      <c r="Z17" s="256"/>
      <c r="AA17" s="256"/>
      <c r="AB17" s="256"/>
    </row>
    <row r="18" spans="2:28" ht="10.9" customHeight="1" x14ac:dyDescent="0.2">
      <c r="B18" s="325" t="s">
        <v>493</v>
      </c>
      <c r="C18" s="198"/>
      <c r="D18" s="198"/>
      <c r="E18" s="198"/>
      <c r="F18" s="198"/>
      <c r="G18" s="198"/>
      <c r="H18" s="198"/>
      <c r="I18" s="198"/>
      <c r="J18" s="198"/>
      <c r="K18" s="198"/>
      <c r="L18" s="198"/>
      <c r="M18" s="198"/>
      <c r="N18" s="198"/>
      <c r="O18" s="198"/>
      <c r="P18" s="198"/>
      <c r="Q18" s="198"/>
      <c r="R18" s="198">
        <v>0</v>
      </c>
      <c r="S18" s="198">
        <v>0</v>
      </c>
      <c r="T18" s="198">
        <v>0</v>
      </c>
      <c r="U18" s="198">
        <v>-9146</v>
      </c>
      <c r="V18" s="198">
        <v>-9146</v>
      </c>
      <c r="W18" s="198">
        <v>0</v>
      </c>
      <c r="X18" s="198">
        <v>0</v>
      </c>
      <c r="Y18" s="298"/>
    </row>
    <row r="19" spans="2:28" ht="11.45" customHeight="1" x14ac:dyDescent="0.2">
      <c r="B19" s="325" t="s">
        <v>494</v>
      </c>
      <c r="C19" s="198"/>
      <c r="D19" s="198"/>
      <c r="E19" s="198"/>
      <c r="F19" s="198"/>
      <c r="G19" s="198"/>
      <c r="H19" s="198"/>
      <c r="I19" s="198"/>
      <c r="J19" s="198"/>
      <c r="K19" s="198"/>
      <c r="L19" s="198"/>
      <c r="M19" s="198"/>
      <c r="N19" s="198"/>
      <c r="O19" s="198"/>
      <c r="P19" s="198"/>
      <c r="Q19" s="198"/>
      <c r="R19" s="198">
        <v>-159</v>
      </c>
      <c r="S19" s="198">
        <v>-531</v>
      </c>
      <c r="T19" s="198">
        <v>-480</v>
      </c>
      <c r="U19" s="198">
        <v>-572</v>
      </c>
      <c r="V19" s="198">
        <v>-1742</v>
      </c>
      <c r="W19" s="198">
        <v>-1310</v>
      </c>
      <c r="X19" s="198">
        <v>-241</v>
      </c>
      <c r="Y19" s="298"/>
    </row>
    <row r="20" spans="2:28" ht="12.6" customHeight="1" x14ac:dyDescent="0.2">
      <c r="B20" s="325" t="s">
        <v>495</v>
      </c>
      <c r="C20" s="198"/>
      <c r="D20" s="198"/>
      <c r="E20" s="198"/>
      <c r="F20" s="198"/>
      <c r="G20" s="198"/>
      <c r="H20" s="198"/>
      <c r="I20" s="198"/>
      <c r="J20" s="198"/>
      <c r="K20" s="198"/>
      <c r="L20" s="198"/>
      <c r="M20" s="198"/>
      <c r="N20" s="198"/>
      <c r="O20" s="198"/>
      <c r="P20" s="198"/>
      <c r="Q20" s="198"/>
      <c r="R20" s="198">
        <v>-270</v>
      </c>
      <c r="S20" s="198">
        <v>-267</v>
      </c>
      <c r="T20" s="198">
        <v>-302</v>
      </c>
      <c r="U20" s="198">
        <v>-114</v>
      </c>
      <c r="V20" s="198">
        <v>-953</v>
      </c>
      <c r="W20" s="198">
        <v>-225</v>
      </c>
      <c r="X20" s="198">
        <v>-343</v>
      </c>
      <c r="Y20" s="298"/>
    </row>
    <row r="21" spans="2:28" ht="13.5" x14ac:dyDescent="0.2">
      <c r="B21" s="325" t="s">
        <v>439</v>
      </c>
      <c r="C21" s="198"/>
      <c r="D21" s="198"/>
      <c r="E21" s="198"/>
      <c r="F21" s="198"/>
      <c r="G21" s="198"/>
      <c r="H21" s="198"/>
      <c r="I21" s="198"/>
      <c r="J21" s="198"/>
      <c r="K21" s="198"/>
      <c r="L21" s="198"/>
      <c r="M21" s="198"/>
      <c r="N21" s="198"/>
      <c r="O21" s="198"/>
      <c r="P21" s="198"/>
      <c r="Q21" s="198"/>
      <c r="R21" s="198">
        <v>-379</v>
      </c>
      <c r="S21" s="198">
        <v>-436</v>
      </c>
      <c r="T21" s="198">
        <v>-1923</v>
      </c>
      <c r="U21" s="198">
        <v>994</v>
      </c>
      <c r="V21" s="198">
        <v>-1744</v>
      </c>
      <c r="W21" s="198">
        <v>-759</v>
      </c>
      <c r="X21" s="198">
        <v>-313</v>
      </c>
      <c r="Y21" s="298"/>
    </row>
    <row r="22" spans="2:28" x14ac:dyDescent="0.2">
      <c r="B22" s="47" t="s">
        <v>496</v>
      </c>
      <c r="C22" s="198"/>
      <c r="D22" s="198"/>
      <c r="E22" s="198"/>
      <c r="F22" s="198"/>
      <c r="G22" s="198"/>
      <c r="H22" s="198"/>
      <c r="I22" s="198"/>
      <c r="J22" s="198"/>
      <c r="K22" s="198"/>
      <c r="L22" s="198"/>
      <c r="M22" s="198"/>
      <c r="N22" s="198"/>
      <c r="O22" s="198"/>
      <c r="P22" s="198"/>
      <c r="Q22" s="198"/>
      <c r="R22" s="198">
        <v>-23212</v>
      </c>
      <c r="S22" s="198">
        <v>-33437</v>
      </c>
      <c r="T22" s="198">
        <v>-27770</v>
      </c>
      <c r="U22" s="198">
        <v>-25039</v>
      </c>
      <c r="V22" s="198">
        <v>-109458</v>
      </c>
      <c r="W22" s="198">
        <v>-26358</v>
      </c>
      <c r="X22" s="198">
        <v>-4088</v>
      </c>
      <c r="Y22" s="299"/>
    </row>
    <row r="23" spans="2:28" x14ac:dyDescent="0.2">
      <c r="B23" s="47" t="s">
        <v>439</v>
      </c>
      <c r="C23" s="198">
        <v>963</v>
      </c>
      <c r="D23" s="198">
        <v>1526</v>
      </c>
      <c r="E23" s="198">
        <v>-312</v>
      </c>
      <c r="F23" s="198">
        <v>1762</v>
      </c>
      <c r="G23" s="198">
        <v>3939</v>
      </c>
      <c r="H23" s="198">
        <v>-148</v>
      </c>
      <c r="I23" s="198">
        <v>3867</v>
      </c>
      <c r="J23" s="198">
        <v>-301</v>
      </c>
      <c r="K23" s="198">
        <v>5099</v>
      </c>
      <c r="L23" s="198">
        <v>8517</v>
      </c>
      <c r="M23" s="198">
        <v>2028</v>
      </c>
      <c r="N23" s="198">
        <v>1747</v>
      </c>
      <c r="O23" s="198">
        <v>3391</v>
      </c>
      <c r="P23" s="198">
        <v>-982</v>
      </c>
      <c r="Q23" s="198">
        <v>2951</v>
      </c>
      <c r="R23" s="198">
        <v>2914</v>
      </c>
      <c r="S23" s="198">
        <v>-377</v>
      </c>
      <c r="T23" s="198">
        <v>1154.06</v>
      </c>
      <c r="U23" s="198">
        <v>1262</v>
      </c>
      <c r="V23" s="198">
        <v>4953.3999999999996</v>
      </c>
      <c r="W23" s="198">
        <v>57</v>
      </c>
      <c r="X23" s="198">
        <v>1601</v>
      </c>
      <c r="Y23" s="299"/>
    </row>
    <row r="24" spans="2:28" ht="12" thickBot="1" x14ac:dyDescent="0.25">
      <c r="B24" s="268" t="s">
        <v>497</v>
      </c>
      <c r="C24" s="269">
        <v>-13347.260000000002</v>
      </c>
      <c r="D24" s="269">
        <v>-5567.9400000000023</v>
      </c>
      <c r="E24" s="269">
        <v>-6697.3800000000047</v>
      </c>
      <c r="F24" s="269">
        <v>-10064.64</v>
      </c>
      <c r="G24" s="269">
        <v>-35677.22</v>
      </c>
      <c r="H24" s="269">
        <v>-19059.880000000005</v>
      </c>
      <c r="I24" s="269">
        <v>-2090.1800000000076</v>
      </c>
      <c r="J24" s="269">
        <v>-12146.440000000002</v>
      </c>
      <c r="K24" s="269">
        <v>9130.6199999999953</v>
      </c>
      <c r="L24" s="269">
        <v>-24165.880000000005</v>
      </c>
      <c r="M24" s="269">
        <v>-10864.760000000009</v>
      </c>
      <c r="N24" s="269">
        <v>-3090.9400000000023</v>
      </c>
      <c r="O24" s="269">
        <v>-12432.160000000003</v>
      </c>
      <c r="P24" s="269">
        <v>-1083.0800000000017</v>
      </c>
      <c r="Q24" s="269">
        <v>-27470.940000000002</v>
      </c>
      <c r="R24" s="269">
        <v>-24782</v>
      </c>
      <c r="S24" s="269">
        <v>-17468</v>
      </c>
      <c r="T24" s="269">
        <v>-21221</v>
      </c>
      <c r="U24" s="269">
        <v>-29031</v>
      </c>
      <c r="V24" s="269">
        <v>-92502</v>
      </c>
      <c r="W24" s="269">
        <v>-42454</v>
      </c>
      <c r="X24" s="269">
        <v>-1984</v>
      </c>
      <c r="Y24" s="299"/>
      <c r="Z24" s="299"/>
    </row>
    <row r="25" spans="2:28" x14ac:dyDescent="0.2">
      <c r="B25" s="47" t="s">
        <v>323</v>
      </c>
      <c r="C25" s="198"/>
      <c r="D25" s="198"/>
      <c r="E25" s="198"/>
      <c r="F25" s="198"/>
      <c r="G25" s="198">
        <v>-35677.22</v>
      </c>
      <c r="H25" s="198"/>
      <c r="I25" s="198"/>
      <c r="J25" s="198"/>
      <c r="K25" s="198"/>
      <c r="L25" s="198">
        <v>-27399</v>
      </c>
      <c r="M25" s="198"/>
      <c r="N25" s="198"/>
      <c r="O25" s="198"/>
      <c r="P25" s="198"/>
      <c r="Q25" s="198">
        <v>-24238</v>
      </c>
      <c r="R25" s="198">
        <v>-31928</v>
      </c>
      <c r="S25" s="198">
        <v>-35635</v>
      </c>
      <c r="T25" s="198">
        <v>-36734</v>
      </c>
      <c r="U25" s="198">
        <v>-29031</v>
      </c>
      <c r="V25" s="198">
        <v>-133328</v>
      </c>
      <c r="W25" s="198">
        <v>-34578</v>
      </c>
      <c r="X25" s="198">
        <v>-4607</v>
      </c>
      <c r="Y25" s="299"/>
    </row>
    <row r="26" spans="2:28" x14ac:dyDescent="0.2">
      <c r="B26" s="47" t="s">
        <v>324</v>
      </c>
      <c r="C26" s="198"/>
      <c r="D26" s="198"/>
      <c r="E26" s="198"/>
      <c r="F26" s="198"/>
      <c r="G26" s="198"/>
      <c r="H26" s="198"/>
      <c r="I26" s="198"/>
      <c r="J26" s="198"/>
      <c r="K26" s="198"/>
      <c r="L26" s="198">
        <v>3233</v>
      </c>
      <c r="M26" s="198"/>
      <c r="N26" s="198"/>
      <c r="O26" s="198"/>
      <c r="P26" s="198"/>
      <c r="Q26" s="198">
        <v>-3233</v>
      </c>
      <c r="R26" s="198">
        <v>7146</v>
      </c>
      <c r="S26" s="198">
        <v>18167</v>
      </c>
      <c r="T26" s="198">
        <v>15513</v>
      </c>
      <c r="U26" s="198">
        <v>0</v>
      </c>
      <c r="V26" s="198">
        <v>40826</v>
      </c>
      <c r="W26" s="198">
        <v>-7876</v>
      </c>
      <c r="X26" s="198">
        <v>2623</v>
      </c>
      <c r="Y26" s="270"/>
    </row>
    <row r="27" spans="2:28" x14ac:dyDescent="0.2">
      <c r="B27" s="271" t="s">
        <v>498</v>
      </c>
      <c r="C27" s="273">
        <v>9.0008429485666522E-2</v>
      </c>
      <c r="D27" s="273">
        <v>4.9873612740838957E-2</v>
      </c>
      <c r="E27" s="273">
        <v>7.688681736255415E-2</v>
      </c>
      <c r="F27" s="273">
        <v>0.12365030222615361</v>
      </c>
      <c r="G27" s="273">
        <v>8.3273744086006449E-2</v>
      </c>
      <c r="H27" s="273">
        <v>0.13929402478952296</v>
      </c>
      <c r="I27" s="273">
        <v>2.3320874290113553E-2</v>
      </c>
      <c r="J27" s="273">
        <v>0.11005599550586233</v>
      </c>
      <c r="K27" s="273">
        <v>-9.8435913192535279E-2</v>
      </c>
      <c r="L27" s="273">
        <v>5.6254405445293344E-2</v>
      </c>
      <c r="M27" s="273">
        <v>4.9573652607180052E-2</v>
      </c>
      <c r="N27" s="273">
        <v>1.8699989715108521E-2</v>
      </c>
      <c r="O27" s="273">
        <v>9.1028746320675993E-2</v>
      </c>
      <c r="P27" s="273">
        <v>6.9713314710160897E-3</v>
      </c>
      <c r="Q27" s="273">
        <v>4.0613993976856583E-2</v>
      </c>
      <c r="R27" s="273">
        <v>8.7936185765281144E-2</v>
      </c>
      <c r="S27" s="273">
        <v>0.09</v>
      </c>
      <c r="T27" s="273">
        <v>0.11700000000000001</v>
      </c>
      <c r="U27" s="273">
        <v>0.14197754259668599</v>
      </c>
      <c r="V27" s="273">
        <v>0.107</v>
      </c>
      <c r="W27" s="273">
        <v>0.14000000000000001</v>
      </c>
      <c r="X27" s="273">
        <v>0.01</v>
      </c>
    </row>
    <row r="28" spans="2:28" x14ac:dyDescent="0.2">
      <c r="R28" s="275"/>
      <c r="S28" s="275"/>
      <c r="T28" s="275"/>
      <c r="U28" s="275"/>
      <c r="V28" s="275"/>
      <c r="W28" s="270"/>
      <c r="X28" s="270"/>
    </row>
    <row r="29" spans="2:28" ht="45" x14ac:dyDescent="0.2">
      <c r="B29" s="300" t="s">
        <v>499</v>
      </c>
      <c r="C29" s="270"/>
      <c r="D29" s="270"/>
      <c r="E29" s="270"/>
      <c r="F29" s="270"/>
      <c r="G29" s="270"/>
      <c r="H29" s="270"/>
      <c r="I29" s="270"/>
      <c r="J29" s="274"/>
      <c r="K29" s="270"/>
      <c r="L29" s="270"/>
      <c r="M29" s="270"/>
      <c r="N29" s="270"/>
      <c r="O29" s="270"/>
      <c r="P29" s="270"/>
      <c r="Q29" s="270"/>
      <c r="R29" s="275"/>
      <c r="S29" s="270"/>
      <c r="T29" s="270"/>
      <c r="U29" s="270"/>
      <c r="V29" s="270"/>
      <c r="W29" s="270"/>
      <c r="X29" s="270"/>
    </row>
    <row r="30" spans="2:28" ht="78.75" x14ac:dyDescent="0.2">
      <c r="B30" s="300" t="s">
        <v>500</v>
      </c>
    </row>
    <row r="31" spans="2:28" ht="15" x14ac:dyDescent="0.25">
      <c r="B31"/>
    </row>
    <row r="40" spans="18:19" ht="13.5" x14ac:dyDescent="0.2">
      <c r="R40" s="298">
        <v>-9146</v>
      </c>
      <c r="S40" s="299">
        <v>-6533</v>
      </c>
    </row>
    <row r="41" spans="18:19" ht="13.5" x14ac:dyDescent="0.2">
      <c r="R41" s="298">
        <v>-1742</v>
      </c>
      <c r="S41" s="299">
        <v>-1655</v>
      </c>
    </row>
    <row r="42" spans="18:19" ht="13.5" x14ac:dyDescent="0.2">
      <c r="R42" s="305">
        <v>-953</v>
      </c>
      <c r="S42" s="256">
        <v>-521</v>
      </c>
    </row>
    <row r="43" spans="18:19" ht="13.5" x14ac:dyDescent="0.2">
      <c r="R43" s="298">
        <v>-1744</v>
      </c>
      <c r="S43" s="299">
        <v>-4744</v>
      </c>
    </row>
    <row r="44" spans="18:19" x14ac:dyDescent="0.2">
      <c r="S44" s="256" t="s">
        <v>261</v>
      </c>
    </row>
  </sheetData>
  <mergeCells count="5">
    <mergeCell ref="C4:G4"/>
    <mergeCell ref="H4:L4"/>
    <mergeCell ref="M4:Q4"/>
    <mergeCell ref="R4:V4"/>
    <mergeCell ref="W4:X4"/>
  </mergeCells>
  <phoneticPr fontId="21" type="noConversion"/>
  <pageMargins left="0.7" right="0.7" top="0.75" bottom="0.75" header="0.3" footer="0.3"/>
  <pageSetup orientation="portrait" r:id="rId1"/>
  <drawing r:id="rId2"/>
</worksheet>
</file>

<file path=docMetadata/LabelInfo.xml><?xml version="1.0" encoding="utf-8"?>
<clbl:labelList xmlns:clbl="http://schemas.microsoft.com/office/2020/mipLabelMetadata">
  <clbl:label id="{60bcece8-eb6b-494e-a607-e83fcdcef333}" enabled="0" method="" siteId="{60bcece8-eb6b-494e-a607-e83fcdcef33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15</vt:i4>
      </vt:variant>
      <vt:variant>
        <vt:lpstr>Intervalos Nomeados</vt:lpstr>
      </vt:variant>
      <vt:variant>
        <vt:i4>3</vt:i4>
      </vt:variant>
    </vt:vector>
  </HeadingPairs>
  <TitlesOfParts>
    <vt:vector size="18" baseType="lpstr">
      <vt:lpstr>Menu</vt:lpstr>
      <vt:lpstr>Operating Metrics</vt:lpstr>
      <vt:lpstr>Medical Seats</vt:lpstr>
      <vt:lpstr>Campus Directory</vt:lpstr>
      <vt:lpstr>Balance Sheet</vt:lpstr>
      <vt:lpstr>Income Statement</vt:lpstr>
      <vt:lpstr>Cash Flow</vt:lpstr>
      <vt:lpstr>Adjusted EBITDA</vt:lpstr>
      <vt:lpstr>Gross Profit</vt:lpstr>
      <vt:lpstr>Notes Fin. Statements &gt;&gt;&gt;</vt:lpstr>
      <vt:lpstr>Revenue</vt:lpstr>
      <vt:lpstr>Revenue by Segment</vt:lpstr>
      <vt:lpstr>Expenses and Costs by Nature</vt:lpstr>
      <vt:lpstr>Finance Result</vt:lpstr>
      <vt:lpstr>Income Taxes</vt:lpstr>
      <vt:lpstr>'Balance Sheet'!OLE_LINK10</vt:lpstr>
      <vt:lpstr>'Balance Sheet'!OLE_LINK2</vt:lpstr>
      <vt:lpstr>'Income Taxes'!OLE_LINK7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Eduardo Magalhaes Quelotti Leal</dc:creator>
  <cp:keywords/>
  <dc:description/>
  <cp:lastModifiedBy>Joao Borges Silva</cp:lastModifiedBy>
  <cp:revision/>
  <dcterms:created xsi:type="dcterms:W3CDTF">2025-05-08T15:59:21Z</dcterms:created>
  <dcterms:modified xsi:type="dcterms:W3CDTF">2026-09-22T15:00:14Z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