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RI\1Novo RI_2013\Divulgação de Resultados\2025\3T25\Planilhas Dinâmicas\"/>
    </mc:Choice>
  </mc:AlternateContent>
  <xr:revisionPtr revIDLastSave="0" documentId="13_ncr:1_{8569A919-1CCD-49F2-BC2A-BC6375F9DEB4}" xr6:coauthVersionLast="47" xr6:coauthVersionMax="47" xr10:uidLastSave="{00000000-0000-0000-0000-000000000000}"/>
  <bookViews>
    <workbookView xWindow="-120" yWindow="-120" windowWidth="20730" windowHeight="11040" tabRatio="733" xr2:uid="{00000000-000D-0000-FFFF-FFFF00000000}"/>
  </bookViews>
  <sheets>
    <sheet name="Home" sheetId="5" r:id="rId1"/>
    <sheet name="Income Statement" sheetId="2" r:id="rId2"/>
    <sheet name="Income Statement BR GAAP" sheetId="6" r:id="rId3"/>
    <sheet name="Balance Sheet" sheetId="4" r:id="rId4"/>
    <sheet name="Operational Highlights" sheetId="3" r:id="rId5"/>
    <sheet name="CrediPronto"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5" i="7" l="1"/>
  <c r="AR8" i="7"/>
</calcChain>
</file>

<file path=xl/sharedStrings.xml><?xml version="1.0" encoding="utf-8"?>
<sst xmlns="http://schemas.openxmlformats.org/spreadsheetml/2006/main" count="541" uniqueCount="225">
  <si>
    <t>1Q17</t>
  </si>
  <si>
    <t>4Q16</t>
  </si>
  <si>
    <t>3Q16</t>
  </si>
  <si>
    <t>2Q16</t>
  </si>
  <si>
    <t>1Q16</t>
  </si>
  <si>
    <t>4Q15</t>
  </si>
  <si>
    <t>3Q15</t>
  </si>
  <si>
    <t>2Q15</t>
  </si>
  <si>
    <t>1Q15</t>
  </si>
  <si>
    <t>4Q14</t>
  </si>
  <si>
    <t>3Q14</t>
  </si>
  <si>
    <t>2Q14</t>
  </si>
  <si>
    <t>1Q14</t>
  </si>
  <si>
    <t>4Q13</t>
  </si>
  <si>
    <t>3Q13</t>
  </si>
  <si>
    <t>2Q13</t>
  </si>
  <si>
    <t>1Q13</t>
  </si>
  <si>
    <t>4Q12</t>
  </si>
  <si>
    <t>3Q12</t>
  </si>
  <si>
    <t>2Q12</t>
  </si>
  <si>
    <t>1Q12</t>
  </si>
  <si>
    <t>4Q11</t>
  </si>
  <si>
    <t>3Q11</t>
  </si>
  <si>
    <t>2Q11</t>
  </si>
  <si>
    <t>1Q11</t>
  </si>
  <si>
    <t>4Q10</t>
  </si>
  <si>
    <t>3Q10</t>
  </si>
  <si>
    <t>2Q10</t>
  </si>
  <si>
    <t>1Q10</t>
  </si>
  <si>
    <t>4Q09</t>
  </si>
  <si>
    <t>3Q09</t>
  </si>
  <si>
    <t>2Q09</t>
  </si>
  <si>
    <t>1Q09</t>
  </si>
  <si>
    <t>Net Revenue</t>
  </si>
  <si>
    <t>Costs of Services</t>
  </si>
  <si>
    <t>Gross Profit</t>
  </si>
  <si>
    <t>Income (expenses) net</t>
  </si>
  <si>
    <t>Sales</t>
  </si>
  <si>
    <t>General and Administrative</t>
  </si>
  <si>
    <t>Management Compensation</t>
  </si>
  <si>
    <t>Expenses Depreciation/Amortization</t>
  </si>
  <si>
    <t>Equity Income</t>
  </si>
  <si>
    <t>Other income (expense), net</t>
  </si>
  <si>
    <t>Income From Operations Before Financial (Expenses) Income</t>
  </si>
  <si>
    <t>Financial Results</t>
  </si>
  <si>
    <t>Financial Expenses</t>
  </si>
  <si>
    <t>Financial Revenues</t>
  </si>
  <si>
    <t>Profit (Loss) Before Income Tax And Social Contribution</t>
  </si>
  <si>
    <t>Income Tax and Social Contribution</t>
  </si>
  <si>
    <t>Currents</t>
  </si>
  <si>
    <t>Diferred</t>
  </si>
  <si>
    <t>Income (loss) of the period</t>
  </si>
  <si>
    <t>Attributable to:</t>
  </si>
  <si>
    <t>Controlling Shareholders</t>
  </si>
  <si>
    <t>Noncontrolling shareholders</t>
  </si>
  <si>
    <t>2016</t>
  </si>
  <si>
    <t>4Q08</t>
  </si>
  <si>
    <t>3Q08</t>
  </si>
  <si>
    <t>2Q08</t>
  </si>
  <si>
    <t>1Q08</t>
  </si>
  <si>
    <t>4Q07</t>
  </si>
  <si>
    <t>3Q07</t>
  </si>
  <si>
    <t>2Q07</t>
  </si>
  <si>
    <t>1Q07</t>
  </si>
  <si>
    <t>4Q06</t>
  </si>
  <si>
    <t>3Q06</t>
  </si>
  <si>
    <t>2Q06</t>
  </si>
  <si>
    <t>1Q06</t>
  </si>
  <si>
    <t>  Primary Market</t>
  </si>
  <si>
    <t>  Secondary Market</t>
  </si>
  <si>
    <t>  São Paulo</t>
  </si>
  <si>
    <t>  Rio de Janeiro</t>
  </si>
  <si>
    <t>  Other Markets</t>
  </si>
  <si>
    <t>  Total Units Sold</t>
  </si>
  <si>
    <t>  Primary Market - Units Sold</t>
  </si>
  <si>
    <t>  Secondary Market - Units Sold</t>
  </si>
  <si>
    <t>  Number of Brokers</t>
  </si>
  <si>
    <t>CURRENT ASSETS</t>
  </si>
  <si>
    <t>Cash and cash equivalents</t>
  </si>
  <si>
    <t>Trade accounts receivable</t>
  </si>
  <si>
    <t>Other Credits</t>
  </si>
  <si>
    <t>Credits with related parties</t>
  </si>
  <si>
    <t>Taxes for offset</t>
  </si>
  <si>
    <t>Income tax and social contribution</t>
  </si>
  <si>
    <t>Prepaid Expenses</t>
  </si>
  <si>
    <t>Other Accounts Receivable</t>
  </si>
  <si>
    <t>Total Current Assets</t>
  </si>
  <si>
    <t>NON-CURRENT ASSETS</t>
  </si>
  <si>
    <t>Other Financial Assets</t>
  </si>
  <si>
    <t>Accounts Receivable</t>
  </si>
  <si>
    <t>Other Assets</t>
  </si>
  <si>
    <t>Total Long Term Assets</t>
  </si>
  <si>
    <t>Permanent:</t>
  </si>
  <si>
    <t>Investments</t>
  </si>
  <si>
    <t>Fixed Assets</t>
  </si>
  <si>
    <t>Goodwill on acquisition of investments</t>
  </si>
  <si>
    <t>Intangible</t>
  </si>
  <si>
    <t>Intangible + Goodwill</t>
  </si>
  <si>
    <t>Total Non-Current Assets</t>
  </si>
  <si>
    <t>TOTAL ASSETS</t>
  </si>
  <si>
    <t>LIABILITIES AND SHAREHOLDERS' EQUITY</t>
  </si>
  <si>
    <t>Loans and financing</t>
  </si>
  <si>
    <t>Trade accounts payable</t>
  </si>
  <si>
    <t>Other Federal Taxes</t>
  </si>
  <si>
    <t>Income Tax and social contribution</t>
  </si>
  <si>
    <t>Acquisition of Investment Payable</t>
  </si>
  <si>
    <t>0</t>
  </si>
  <si>
    <t>Debts with Related Parties</t>
  </si>
  <si>
    <t>Payroll and Related Charges</t>
  </si>
  <si>
    <t>Unearned income, net</t>
  </si>
  <si>
    <t>Dividends payable</t>
  </si>
  <si>
    <t>Obligation to buy interest held by non-controlling shareholders (Written Put)</t>
  </si>
  <si>
    <t>Olther Payables</t>
  </si>
  <si>
    <t>Total Current Liabilities</t>
  </si>
  <si>
    <t>NON-CURRENT</t>
  </si>
  <si>
    <t>Obligation to buy interest held by non-controling shareholders (Written Put)</t>
  </si>
  <si>
    <t>Suppliers</t>
  </si>
  <si>
    <t>Other liabilities</t>
  </si>
  <si>
    <t>Total Non-Current Liabilities</t>
  </si>
  <si>
    <t>SHAREHOLDER´S EQUITY</t>
  </si>
  <si>
    <t>Capital reserve</t>
  </si>
  <si>
    <t>Capital Stock</t>
  </si>
  <si>
    <t>Profit reserve</t>
  </si>
  <si>
    <t>Other Reserves</t>
  </si>
  <si>
    <t>Profit reserve (retention)</t>
  </si>
  <si>
    <t>Adjustments Business Combination</t>
  </si>
  <si>
    <t>Non-controlling Interest</t>
  </si>
  <si>
    <t>Accumulated Profit / Losses</t>
  </si>
  <si>
    <t>Interest out of capital</t>
  </si>
  <si>
    <t>Total Shareholder´s Equity</t>
  </si>
  <si>
    <t>TOTAL LIABILITIES AND SHAREHOLDERS' EQUITY</t>
  </si>
  <si>
    <t>Balance Sheet IFRS (R$ thousand)</t>
  </si>
  <si>
    <t>Income Statement IFRS (R$ thousand)</t>
  </si>
  <si>
    <t>  Total Transactions Closed (R$ MM)</t>
  </si>
  <si>
    <t>2Q17</t>
  </si>
  <si>
    <t>3Q17</t>
  </si>
  <si>
    <t>Income Statement BR GAAP (R$ thousand)</t>
  </si>
  <si>
    <t>4Q17</t>
  </si>
  <si>
    <t>2017</t>
  </si>
  <si>
    <t>Franchise</t>
  </si>
  <si>
    <t xml:space="preserve">  Franchise</t>
  </si>
  <si>
    <t>Income (loss) of the period - Continued Operations</t>
  </si>
  <si>
    <t>Income (loss) of the period - Discontinued Operation</t>
  </si>
  <si>
    <t>Other Current Assets</t>
  </si>
  <si>
    <t>Liabilities on non-current assets available for sale and discontinued</t>
  </si>
  <si>
    <t>1Q17*</t>
  </si>
  <si>
    <t>50% Profit Sharing</t>
  </si>
  <si>
    <t>Financial Margin</t>
  </si>
  <si>
    <t>Financial Revenue</t>
  </si>
  <si>
    <t>Average Portifolio Balance</t>
  </si>
  <si>
    <t>(-) Sales Taxes</t>
  </si>
  <si>
    <t>(-) Total Costs &amp; Expenses</t>
  </si>
  <si>
    <t>(-) IRPJ/CSLL (Itaú Balance)</t>
  </si>
  <si>
    <t>(=) Net Result</t>
  </si>
  <si>
    <t>Cost of Capital - After Renegotiation</t>
  </si>
  <si>
    <t>(-) Backoffice Expenses</t>
  </si>
  <si>
    <t xml:space="preserve">(-) Sales Expenses </t>
  </si>
  <si>
    <t>(-) Paid Comission</t>
  </si>
  <si>
    <t>(-) Insurance and claims</t>
  </si>
  <si>
    <t>(-) ADA</t>
  </si>
  <si>
    <t>3Q17*</t>
  </si>
  <si>
    <t>4Q18</t>
  </si>
  <si>
    <t>2018</t>
  </si>
  <si>
    <t>3Q18*</t>
  </si>
  <si>
    <t>2Q18*</t>
  </si>
  <si>
    <t>1Q18*</t>
  </si>
  <si>
    <t>* Results as disclosed in the period. As Patrimóvel ceased to be a discontinued operation, in the fourth quarter and in the year it was reconsolidated. The quarters that did not consider the result of this operation, will have their results updated according to the quarterly earnings disclosures for 2019.</t>
  </si>
  <si>
    <t>Operating Highlights (R$ thousand)</t>
  </si>
  <si>
    <t>1Q19</t>
  </si>
  <si>
    <t>1Q18</t>
  </si>
  <si>
    <t>2Q19</t>
  </si>
  <si>
    <t>2T18</t>
  </si>
  <si>
    <t>2Q18</t>
  </si>
  <si>
    <t>3Q18</t>
  </si>
  <si>
    <t>3Q19</t>
  </si>
  <si>
    <t>2019</t>
  </si>
  <si>
    <t>4Q19</t>
  </si>
  <si>
    <t>Financial Investments</t>
  </si>
  <si>
    <t xml:space="preserve">Custumer Advance </t>
  </si>
  <si>
    <t>Leases</t>
  </si>
  <si>
    <t>1Q20</t>
  </si>
  <si>
    <t>2Q20</t>
  </si>
  <si>
    <t>3Q20</t>
  </si>
  <si>
    <t>4Q20</t>
  </si>
  <si>
    <t>2020</t>
  </si>
  <si>
    <t>1Q21</t>
  </si>
  <si>
    <t>2Q21</t>
  </si>
  <si>
    <t>CrediPronto´s Virtual P&amp;L  (R$ thousand)</t>
  </si>
  <si>
    <t>3Q21</t>
  </si>
  <si>
    <t>Treasury Shares</t>
  </si>
  <si>
    <t>Transactions Closed by Region</t>
  </si>
  <si>
    <t>4Q21</t>
  </si>
  <si>
    <t>2021</t>
  </si>
  <si>
    <t>1Q22</t>
  </si>
  <si>
    <t>2Q22</t>
  </si>
  <si>
    <t>3Q22</t>
  </si>
  <si>
    <t>2276</t>
  </si>
  <si>
    <r>
      <t xml:space="preserve">* Operational data </t>
    </r>
    <r>
      <rPr>
        <b/>
        <sz val="10"/>
        <color theme="1" tint="0.249977111117893"/>
        <rFont val="Lopes Sans"/>
      </rPr>
      <t>includes</t>
    </r>
    <r>
      <rPr>
        <sz val="10"/>
        <color theme="1" tint="0.249977111117893"/>
        <rFont val="Lopes Sans"/>
      </rPr>
      <t xml:space="preserve"> the reconsolidation of Patrimóvel</t>
    </r>
  </si>
  <si>
    <t>2022</t>
  </si>
  <si>
    <t>4Q22</t>
  </si>
  <si>
    <t>1Q23</t>
  </si>
  <si>
    <t>2022**</t>
  </si>
  <si>
    <t>4Q22**</t>
  </si>
  <si>
    <t>3Q22**</t>
  </si>
  <si>
    <t>2Q22**</t>
  </si>
  <si>
    <t>1Q22**</t>
  </si>
  <si>
    <t>** As of 1Q22, also considering the Launched GSV of the Franchises</t>
  </si>
  <si>
    <t>  Total Launched GSV (R$ MM)</t>
  </si>
  <si>
    <t>2Q23</t>
  </si>
  <si>
    <t>3Q23</t>
  </si>
  <si>
    <t>4Q23</t>
  </si>
  <si>
    <t>2023</t>
  </si>
  <si>
    <t>1Q24</t>
  </si>
  <si>
    <t>2Q24</t>
  </si>
  <si>
    <t>1942</t>
  </si>
  <si>
    <t>1686</t>
  </si>
  <si>
    <t>2027</t>
  </si>
  <si>
    <t>1661</t>
  </si>
  <si>
    <t>43</t>
  </si>
  <si>
    <t>2250</t>
  </si>
  <si>
    <t>3Q24</t>
  </si>
  <si>
    <t>4Q24</t>
  </si>
  <si>
    <t>1Q25</t>
  </si>
  <si>
    <t>2Q25</t>
  </si>
  <si>
    <t>3Q25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</si>
</sst>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0_-;\-\ #,##0.00_-;_-\ &quot;-&quot;??_-;_-@_-"/>
    <numFmt numFmtId="167" formatCode="#,##0_);\(#,##0\)"/>
  </numFmts>
  <fonts count="21" x14ac:knownFonts="1">
    <font>
      <sz val="11"/>
      <color theme="1"/>
      <name val="Calibri"/>
      <family val="2"/>
      <scheme val="minor"/>
    </font>
    <font>
      <sz val="11"/>
      <color theme="1"/>
      <name val="Calibri"/>
      <family val="2"/>
      <scheme val="minor"/>
    </font>
    <font>
      <sz val="10"/>
      <color theme="1"/>
      <name val="Century Gothic"/>
      <family val="2"/>
    </font>
    <font>
      <sz val="10"/>
      <color rgb="FFA50021"/>
      <name val="Century Gothic"/>
      <family val="2"/>
    </font>
    <font>
      <b/>
      <sz val="10"/>
      <color theme="1" tint="0.249977111117893"/>
      <name val="Century Gothic"/>
      <family val="2"/>
    </font>
    <font>
      <sz val="11"/>
      <color theme="1" tint="0.249977111117893"/>
      <name val="Century Gothic"/>
      <family val="2"/>
    </font>
    <font>
      <sz val="10"/>
      <color theme="1" tint="0.249977111117893"/>
      <name val="Century Gothic"/>
      <family val="2"/>
    </font>
    <font>
      <u/>
      <sz val="10"/>
      <color theme="1" tint="0.249977111117893"/>
      <name val="Century Gothic"/>
      <family val="2"/>
    </font>
    <font>
      <i/>
      <sz val="10"/>
      <color theme="1" tint="0.249977111117893"/>
      <name val="Century Gothic"/>
      <family val="2"/>
    </font>
    <font>
      <b/>
      <sz val="10"/>
      <color theme="1" tint="0.249977111117893"/>
      <name val="Lopes Sans"/>
    </font>
    <font>
      <sz val="10"/>
      <color theme="1" tint="0.249977111117893"/>
      <name val="Lopes Sans"/>
    </font>
    <font>
      <u/>
      <sz val="10"/>
      <color theme="1" tint="0.249977111117893"/>
      <name val="Lopes Sans"/>
    </font>
    <font>
      <i/>
      <sz val="10"/>
      <color theme="1" tint="0.249977111117893"/>
      <name val="Lopes Sans"/>
    </font>
    <font>
      <b/>
      <sz val="10"/>
      <color theme="1" tint="0.14999847407452621"/>
      <name val="Lopes Sans"/>
    </font>
    <font>
      <b/>
      <sz val="10"/>
      <color theme="5" tint="-0.249977111117893"/>
      <name val="Lopes Sans"/>
    </font>
    <font>
      <sz val="10"/>
      <color theme="1" tint="0.14999847407452621"/>
      <name val="Lopes Sans"/>
    </font>
    <font>
      <sz val="11"/>
      <color theme="1" tint="0.249977111117893"/>
      <name val="Lopes Sans"/>
    </font>
    <font>
      <sz val="11"/>
      <color theme="1"/>
      <name val="Lopes Sans"/>
    </font>
    <font>
      <sz val="10"/>
      <color theme="1"/>
      <name val="Lopes Sans"/>
    </font>
    <font>
      <b/>
      <i/>
      <sz val="10"/>
      <color theme="1" tint="0.249977111117893"/>
      <name val="Lopes Sans"/>
    </font>
    <font>
      <sz val="10"/>
      <name val="Lopes Sans"/>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9F9F9"/>
        <bgColor indexed="64"/>
      </patternFill>
    </fill>
    <fill>
      <patternFill patternType="solid">
        <fgColor theme="2" tint="-0.249977111117893"/>
        <bgColor indexed="64"/>
      </patternFill>
    </fill>
    <fill>
      <patternFill patternType="solid">
        <fgColor rgb="FFEB194B"/>
        <bgColor indexed="64"/>
      </patternFill>
    </fill>
  </fills>
  <borders count="11">
    <border>
      <left/>
      <right/>
      <top/>
      <bottom/>
      <diagonal/>
    </border>
    <border>
      <left/>
      <right/>
      <top/>
      <bottom style="dotted">
        <color theme="2" tint="-0.749992370372631"/>
      </bottom>
      <diagonal/>
    </border>
    <border>
      <left/>
      <right/>
      <top style="dotted">
        <color theme="2" tint="-0.749992370372631"/>
      </top>
      <bottom/>
      <diagonal/>
    </border>
    <border>
      <left style="medium">
        <color rgb="FFEB194B"/>
      </left>
      <right/>
      <top style="medium">
        <color rgb="FFEB194B"/>
      </top>
      <bottom/>
      <diagonal/>
    </border>
    <border>
      <left/>
      <right/>
      <top style="medium">
        <color rgb="FFEB194B"/>
      </top>
      <bottom/>
      <diagonal/>
    </border>
    <border>
      <left/>
      <right style="medium">
        <color rgb="FFEB194B"/>
      </right>
      <top style="medium">
        <color rgb="FFEB194B"/>
      </top>
      <bottom/>
      <diagonal/>
    </border>
    <border>
      <left style="medium">
        <color rgb="FFEB194B"/>
      </left>
      <right/>
      <top/>
      <bottom/>
      <diagonal/>
    </border>
    <border>
      <left/>
      <right style="medium">
        <color rgb="FFEB194B"/>
      </right>
      <top/>
      <bottom/>
      <diagonal/>
    </border>
    <border>
      <left style="medium">
        <color rgb="FFEB194B"/>
      </left>
      <right/>
      <top/>
      <bottom style="medium">
        <color rgb="FFEB194B"/>
      </bottom>
      <diagonal/>
    </border>
    <border>
      <left/>
      <right/>
      <top/>
      <bottom style="medium">
        <color rgb="FFEB194B"/>
      </bottom>
      <diagonal/>
    </border>
    <border>
      <left/>
      <right style="medium">
        <color rgb="FFEB194B"/>
      </right>
      <top/>
      <bottom style="medium">
        <color rgb="FFEB194B"/>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2" fillId="0" borderId="0" xfId="0" applyFont="1"/>
    <xf numFmtId="0" fontId="2" fillId="4" borderId="0" xfId="0" applyFont="1" applyFill="1"/>
    <xf numFmtId="49" fontId="4" fillId="3" borderId="0" xfId="0" applyNumberFormat="1" applyFont="1" applyFill="1" applyAlignment="1">
      <alignment horizontal="center" vertical="center" wrapText="1"/>
    </xf>
    <xf numFmtId="164" fontId="4" fillId="0" borderId="0" xfId="1" applyNumberFormat="1" applyFont="1" applyAlignment="1">
      <alignment horizontal="center" vertical="center"/>
    </xf>
    <xf numFmtId="164" fontId="6" fillId="0" borderId="0" xfId="1"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Alignment="1">
      <alignment horizontal="left" vertical="center" wrapText="1"/>
    </xf>
    <xf numFmtId="49" fontId="6" fillId="0" borderId="0" xfId="0" applyNumberFormat="1" applyFont="1"/>
    <xf numFmtId="49" fontId="6" fillId="0" borderId="0" xfId="0" applyNumberFormat="1" applyFont="1" applyAlignment="1">
      <alignment horizontal="left"/>
    </xf>
    <xf numFmtId="49" fontId="6" fillId="0" borderId="0" xfId="0" applyNumberFormat="1" applyFont="1" applyAlignment="1">
      <alignment horizontal="center"/>
    </xf>
    <xf numFmtId="0" fontId="6" fillId="0" borderId="0" xfId="0" applyFont="1"/>
    <xf numFmtId="49" fontId="4" fillId="0" borderId="0" xfId="0" applyNumberFormat="1" applyFont="1"/>
    <xf numFmtId="49" fontId="6" fillId="2" borderId="0" xfId="0" applyNumberFormat="1" applyFont="1" applyFill="1"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49" fontId="4" fillId="2" borderId="0" xfId="0" applyNumberFormat="1" applyFont="1" applyFill="1" applyAlignment="1">
      <alignment horizontal="left" vertical="center" wrapText="1"/>
    </xf>
    <xf numFmtId="49" fontId="4" fillId="0" borderId="0" xfId="0" applyNumberFormat="1" applyFont="1" applyAlignment="1">
      <alignment horizontal="left" vertical="center"/>
    </xf>
    <xf numFmtId="49" fontId="4" fillId="2" borderId="0" xfId="0" applyNumberFormat="1" applyFont="1" applyFill="1" applyAlignment="1">
      <alignment horizontal="left" vertical="center"/>
    </xf>
    <xf numFmtId="49" fontId="5" fillId="0" borderId="0" xfId="0" applyNumberFormat="1" applyFont="1" applyAlignment="1">
      <alignment horizontal="center" vertical="center"/>
    </xf>
    <xf numFmtId="164" fontId="4" fillId="0" borderId="1" xfId="1" applyNumberFormat="1" applyFont="1" applyBorder="1" applyAlignment="1">
      <alignment horizontal="center" vertical="center"/>
    </xf>
    <xf numFmtId="49" fontId="6" fillId="2" borderId="0" xfId="0" applyNumberFormat="1" applyFont="1" applyFill="1" applyAlignment="1">
      <alignment horizontal="left" vertical="center" indent="1"/>
    </xf>
    <xf numFmtId="49" fontId="6" fillId="0" borderId="0" xfId="0" applyNumberFormat="1" applyFont="1" applyAlignment="1">
      <alignment horizontal="left" vertical="center" indent="1"/>
    </xf>
    <xf numFmtId="49" fontId="6" fillId="0" borderId="0" xfId="0" applyNumberFormat="1" applyFont="1" applyAlignment="1">
      <alignment horizontal="left" vertical="center" wrapText="1" indent="1"/>
    </xf>
    <xf numFmtId="49" fontId="2" fillId="0" borderId="0" xfId="0" applyNumberFormat="1" applyFont="1" applyAlignment="1">
      <alignment horizontal="left"/>
    </xf>
    <xf numFmtId="49" fontId="2" fillId="0" borderId="0" xfId="0" applyNumberFormat="1" applyFont="1" applyAlignment="1">
      <alignment horizontal="center"/>
    </xf>
    <xf numFmtId="49" fontId="2" fillId="0" borderId="0" xfId="0" applyNumberFormat="1" applyFont="1"/>
    <xf numFmtId="49" fontId="4" fillId="2" borderId="0" xfId="0" applyNumberFormat="1" applyFont="1" applyFill="1" applyAlignment="1">
      <alignment horizontal="left"/>
    </xf>
    <xf numFmtId="49" fontId="6"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6" fillId="2" borderId="0" xfId="0" applyNumberFormat="1" applyFont="1" applyFill="1"/>
    <xf numFmtId="49" fontId="8" fillId="0" borderId="0" xfId="0" applyNumberFormat="1" applyFont="1"/>
    <xf numFmtId="166" fontId="4" fillId="0" borderId="0" xfId="1" applyNumberFormat="1" applyFont="1" applyAlignment="1">
      <alignment horizontal="center" vertical="center"/>
    </xf>
    <xf numFmtId="0" fontId="3" fillId="6" borderId="0" xfId="0" applyFont="1" applyFill="1"/>
    <xf numFmtId="0" fontId="3" fillId="6" borderId="3" xfId="0" applyFont="1" applyFill="1" applyBorder="1"/>
    <xf numFmtId="0" fontId="3" fillId="6" borderId="4" xfId="0" applyFont="1" applyFill="1" applyBorder="1"/>
    <xf numFmtId="0" fontId="3" fillId="6" borderId="5" xfId="0" applyFont="1" applyFill="1" applyBorder="1"/>
    <xf numFmtId="0" fontId="3" fillId="6" borderId="6" xfId="0" applyFont="1" applyFill="1" applyBorder="1"/>
    <xf numFmtId="0" fontId="3" fillId="6" borderId="7" xfId="0" applyFont="1" applyFill="1" applyBorder="1"/>
    <xf numFmtId="0" fontId="2" fillId="4" borderId="6" xfId="0" applyFont="1" applyFill="1" applyBorder="1"/>
    <xf numFmtId="0" fontId="2" fillId="4" borderId="7" xfId="0" applyFont="1" applyFill="1" applyBorder="1"/>
    <xf numFmtId="0" fontId="2" fillId="4" borderId="8" xfId="0" applyFont="1" applyFill="1" applyBorder="1"/>
    <xf numFmtId="0" fontId="2" fillId="4" borderId="9" xfId="0" applyFont="1" applyFill="1" applyBorder="1"/>
    <xf numFmtId="0" fontId="2" fillId="4" borderId="10" xfId="0" applyFont="1" applyFill="1" applyBorder="1"/>
    <xf numFmtId="0" fontId="3" fillId="6" borderId="8" xfId="0" applyFont="1" applyFill="1" applyBorder="1"/>
    <xf numFmtId="0" fontId="3" fillId="6" borderId="9" xfId="0" applyFont="1" applyFill="1" applyBorder="1"/>
    <xf numFmtId="0" fontId="3" fillId="6" borderId="10" xfId="0" applyFont="1" applyFill="1" applyBorder="1"/>
    <xf numFmtId="164" fontId="6" fillId="0" borderId="0" xfId="0" applyNumberFormat="1" applyFont="1"/>
    <xf numFmtId="49" fontId="9" fillId="3" borderId="0" xfId="0" applyNumberFormat="1" applyFont="1" applyFill="1" applyAlignment="1">
      <alignment horizontal="left" vertical="center" wrapText="1"/>
    </xf>
    <xf numFmtId="49" fontId="9" fillId="3" borderId="0" xfId="0" applyNumberFormat="1" applyFont="1" applyFill="1" applyAlignment="1">
      <alignment horizontal="center" vertical="center" wrapText="1"/>
    </xf>
    <xf numFmtId="49" fontId="9" fillId="0" borderId="0" xfId="0" applyNumberFormat="1" applyFont="1" applyAlignment="1">
      <alignment horizontal="left" wrapText="1"/>
    </xf>
    <xf numFmtId="164" fontId="9" fillId="0" borderId="0" xfId="1" applyNumberFormat="1" applyFont="1" applyAlignment="1">
      <alignment horizontal="center" vertical="center"/>
    </xf>
    <xf numFmtId="49" fontId="10" fillId="0" borderId="0" xfId="0" applyNumberFormat="1" applyFont="1" applyAlignment="1">
      <alignment horizontal="left" wrapText="1" indent="1"/>
    </xf>
    <xf numFmtId="164" fontId="10" fillId="0" borderId="0" xfId="1" applyNumberFormat="1" applyFont="1" applyAlignment="1">
      <alignment horizontal="center" vertical="center"/>
    </xf>
    <xf numFmtId="164" fontId="10" fillId="0" borderId="0" xfId="1" applyNumberFormat="1" applyFont="1" applyBorder="1" applyAlignment="1">
      <alignment horizontal="center" vertical="center"/>
    </xf>
    <xf numFmtId="49" fontId="9" fillId="0" borderId="0" xfId="0" applyNumberFormat="1" applyFont="1" applyAlignment="1">
      <alignment horizontal="left" vertical="center" wrapText="1"/>
    </xf>
    <xf numFmtId="49" fontId="9" fillId="0" borderId="0" xfId="0" applyNumberFormat="1" applyFont="1" applyAlignment="1">
      <alignment horizontal="left" wrapText="1" indent="1"/>
    </xf>
    <xf numFmtId="49" fontId="9" fillId="0" borderId="0" xfId="0" applyNumberFormat="1" applyFont="1" applyAlignment="1">
      <alignment horizontal="left"/>
    </xf>
    <xf numFmtId="49" fontId="10" fillId="0" borderId="0" xfId="0" applyNumberFormat="1" applyFont="1" applyAlignment="1">
      <alignment horizontal="left" wrapText="1"/>
    </xf>
    <xf numFmtId="49" fontId="10" fillId="0" borderId="0" xfId="0" applyNumberFormat="1" applyFont="1" applyAlignment="1">
      <alignment horizontal="left"/>
    </xf>
    <xf numFmtId="49" fontId="11" fillId="0" borderId="0" xfId="0" applyNumberFormat="1" applyFont="1" applyAlignment="1">
      <alignment horizontal="left" wrapText="1"/>
    </xf>
    <xf numFmtId="49" fontId="10" fillId="0" borderId="0" xfId="0" applyNumberFormat="1" applyFont="1" applyAlignment="1">
      <alignment horizontal="center"/>
    </xf>
    <xf numFmtId="49" fontId="9" fillId="5" borderId="0" xfId="0" applyNumberFormat="1" applyFont="1" applyFill="1" applyAlignment="1">
      <alignment horizontal="left" vertical="center" wrapText="1"/>
    </xf>
    <xf numFmtId="0" fontId="10" fillId="0" borderId="0" xfId="0" applyFont="1"/>
    <xf numFmtId="164" fontId="10" fillId="0" borderId="0" xfId="0" applyNumberFormat="1" applyFont="1" applyAlignment="1">
      <alignment horizontal="left"/>
    </xf>
    <xf numFmtId="49" fontId="13" fillId="3" borderId="0" xfId="0" applyNumberFormat="1" applyFont="1" applyFill="1" applyAlignment="1">
      <alignment horizontal="center" vertical="center" wrapText="1"/>
    </xf>
    <xf numFmtId="49" fontId="9" fillId="5" borderId="0" xfId="0" applyNumberFormat="1" applyFont="1" applyFill="1" applyAlignment="1">
      <alignment horizontal="center" vertical="center" wrapText="1"/>
    </xf>
    <xf numFmtId="49" fontId="9" fillId="2" borderId="0" xfId="0" applyNumberFormat="1" applyFont="1" applyFill="1" applyAlignment="1">
      <alignment horizontal="left" vertical="center" wrapText="1"/>
    </xf>
    <xf numFmtId="49" fontId="14" fillId="2" borderId="0" xfId="0" applyNumberFormat="1" applyFont="1" applyFill="1" applyAlignment="1">
      <alignment horizontal="center" vertical="center" wrapText="1"/>
    </xf>
    <xf numFmtId="49" fontId="9" fillId="2" borderId="0" xfId="0" applyNumberFormat="1" applyFont="1" applyFill="1" applyAlignment="1">
      <alignment horizontal="center" vertical="center" wrapText="1"/>
    </xf>
    <xf numFmtId="49" fontId="9" fillId="2" borderId="0" xfId="0" applyNumberFormat="1" applyFont="1" applyFill="1" applyAlignment="1">
      <alignment horizontal="left" vertical="center"/>
    </xf>
    <xf numFmtId="49" fontId="9" fillId="0" borderId="1" xfId="0" applyNumberFormat="1" applyFont="1" applyBorder="1" applyAlignment="1">
      <alignment horizontal="left" vertical="center" wrapText="1"/>
    </xf>
    <xf numFmtId="164" fontId="14" fillId="0" borderId="1" xfId="1" applyNumberFormat="1" applyFont="1" applyBorder="1" applyAlignment="1">
      <alignment horizontal="center" vertical="center"/>
    </xf>
    <xf numFmtId="164" fontId="9" fillId="0" borderId="1" xfId="1" applyNumberFormat="1" applyFont="1" applyBorder="1" applyAlignment="1">
      <alignment horizontal="center" vertical="center"/>
    </xf>
    <xf numFmtId="49" fontId="10" fillId="0" borderId="0" xfId="0" applyNumberFormat="1" applyFont="1" applyAlignment="1">
      <alignment horizontal="left" vertical="center" indent="1"/>
    </xf>
    <xf numFmtId="49" fontId="9"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9" fillId="0" borderId="0" xfId="0" applyNumberFormat="1" applyFont="1" applyAlignment="1">
      <alignment horizontal="left" vertical="center" indent="1"/>
    </xf>
    <xf numFmtId="164" fontId="17" fillId="0" borderId="0" xfId="0" applyNumberFormat="1" applyFont="1"/>
    <xf numFmtId="49" fontId="10" fillId="0" borderId="0" xfId="0" applyNumberFormat="1" applyFont="1" applyAlignment="1">
      <alignment horizontal="left" vertical="center" wrapText="1" indent="1"/>
    </xf>
    <xf numFmtId="1" fontId="10" fillId="0" borderId="0" xfId="0" applyNumberFormat="1" applyFont="1" applyAlignment="1">
      <alignment horizontal="center" vertical="center" wrapText="1"/>
    </xf>
    <xf numFmtId="49" fontId="9" fillId="0" borderId="0" xfId="0" applyNumberFormat="1" applyFont="1" applyAlignment="1">
      <alignment horizontal="left" vertical="center" wrapText="1" indent="1"/>
    </xf>
    <xf numFmtId="49" fontId="10" fillId="0" borderId="2" xfId="0" applyNumberFormat="1" applyFont="1" applyBorder="1" applyAlignment="1">
      <alignment horizontal="left" vertical="center" wrapText="1" indent="1"/>
    </xf>
    <xf numFmtId="164" fontId="10" fillId="0" borderId="2" xfId="1" applyNumberFormat="1" applyFont="1" applyBorder="1" applyAlignment="1">
      <alignment horizontal="center" vertical="center"/>
    </xf>
    <xf numFmtId="49" fontId="10" fillId="0" borderId="0" xfId="0" applyNumberFormat="1" applyFont="1" applyAlignment="1">
      <alignment horizontal="left" vertical="center" wrapText="1" indent="2"/>
    </xf>
    <xf numFmtId="49" fontId="18" fillId="0" borderId="0" xfId="0" applyNumberFormat="1" applyFont="1" applyAlignment="1">
      <alignment horizontal="left"/>
    </xf>
    <xf numFmtId="49" fontId="18" fillId="0" borderId="0" xfId="0" applyNumberFormat="1" applyFont="1" applyAlignment="1">
      <alignment horizontal="center"/>
    </xf>
    <xf numFmtId="0" fontId="10" fillId="0" borderId="0" xfId="0" applyFont="1" applyAlignment="1">
      <alignment horizontal="center" wrapText="1"/>
    </xf>
    <xf numFmtId="0" fontId="10" fillId="0" borderId="0" xfId="0" applyFont="1" applyAlignment="1">
      <alignment wrapText="1"/>
    </xf>
    <xf numFmtId="1" fontId="9" fillId="3" borderId="0" xfId="0" applyNumberFormat="1" applyFont="1" applyFill="1" applyAlignment="1">
      <alignment horizontal="center" vertical="center" wrapText="1"/>
    </xf>
    <xf numFmtId="49" fontId="10" fillId="2" borderId="0" xfId="0" applyNumberFormat="1" applyFont="1" applyFill="1"/>
    <xf numFmtId="49" fontId="19" fillId="0" borderId="0" xfId="0" applyNumberFormat="1" applyFont="1" applyAlignment="1">
      <alignment horizontal="left" vertical="center" wrapText="1"/>
    </xf>
    <xf numFmtId="165" fontId="19" fillId="0" borderId="0" xfId="2" applyNumberFormat="1" applyFont="1" applyAlignment="1">
      <alignment horizontal="center" vertical="center"/>
    </xf>
    <xf numFmtId="49" fontId="10" fillId="0" borderId="0" xfId="0" applyNumberFormat="1" applyFont="1"/>
    <xf numFmtId="49" fontId="10" fillId="0" borderId="0" xfId="0" applyNumberFormat="1" applyFont="1" applyAlignment="1">
      <alignment horizontal="left" vertical="center" wrapText="1"/>
    </xf>
    <xf numFmtId="0" fontId="10" fillId="0" borderId="0" xfId="0" applyFont="1" applyAlignment="1">
      <alignment horizontal="left" wrapText="1"/>
    </xf>
    <xf numFmtId="0" fontId="9" fillId="3" borderId="0" xfId="0" applyFont="1" applyFill="1" applyAlignment="1">
      <alignment horizontal="center" vertical="center" wrapText="1"/>
    </xf>
    <xf numFmtId="167" fontId="9" fillId="0" borderId="0" xfId="1" applyNumberFormat="1" applyFont="1" applyAlignment="1">
      <alignment horizontal="center" vertical="center"/>
    </xf>
    <xf numFmtId="167" fontId="10" fillId="0" borderId="0" xfId="1" applyNumberFormat="1" applyFont="1" applyAlignment="1">
      <alignment horizontal="center" vertical="center"/>
    </xf>
    <xf numFmtId="167" fontId="10" fillId="0" borderId="0" xfId="1" applyNumberFormat="1" applyFont="1" applyAlignment="1">
      <alignment horizontal="left" wrapText="1"/>
    </xf>
    <xf numFmtId="167" fontId="9" fillId="0" borderId="0" xfId="1" applyNumberFormat="1" applyFont="1" applyBorder="1" applyAlignment="1">
      <alignment horizontal="center" vertical="center"/>
    </xf>
    <xf numFmtId="167" fontId="10" fillId="0" borderId="0" xfId="1" applyNumberFormat="1" applyFont="1" applyBorder="1" applyAlignment="1">
      <alignment horizontal="center" vertical="center"/>
    </xf>
    <xf numFmtId="167" fontId="10" fillId="0" borderId="0" xfId="0" applyNumberFormat="1" applyFont="1" applyAlignment="1">
      <alignment horizontal="left" wrapText="1"/>
    </xf>
    <xf numFmtId="167" fontId="10" fillId="0" borderId="0" xfId="0" applyNumberFormat="1" applyFont="1" applyAlignment="1">
      <alignment horizontal="left"/>
    </xf>
    <xf numFmtId="167" fontId="9" fillId="0" borderId="0" xfId="0" applyNumberFormat="1" applyFont="1" applyAlignment="1">
      <alignment horizontal="left" wrapText="1"/>
    </xf>
    <xf numFmtId="167" fontId="11" fillId="0" borderId="0" xfId="0" applyNumberFormat="1" applyFont="1" applyAlignment="1">
      <alignment horizontal="left" wrapText="1"/>
    </xf>
    <xf numFmtId="167" fontId="10" fillId="0" borderId="0" xfId="0" applyNumberFormat="1" applyFont="1" applyAlignment="1">
      <alignment horizontal="center"/>
    </xf>
    <xf numFmtId="167" fontId="12" fillId="2" borderId="0" xfId="1" applyNumberFormat="1" applyFont="1" applyFill="1" applyAlignment="1">
      <alignment horizontal="center" vertical="center"/>
    </xf>
    <xf numFmtId="167" fontId="15" fillId="0" borderId="0" xfId="1" applyNumberFormat="1" applyFont="1" applyAlignment="1">
      <alignment horizontal="center" vertical="center"/>
    </xf>
    <xf numFmtId="167" fontId="6" fillId="0" borderId="0" xfId="0" applyNumberFormat="1" applyFont="1" applyAlignment="1">
      <alignment horizontal="center" vertical="center"/>
    </xf>
    <xf numFmtId="167" fontId="13" fillId="0" borderId="0" xfId="1" applyNumberFormat="1" applyFont="1" applyAlignment="1">
      <alignment horizontal="center" vertical="center"/>
    </xf>
    <xf numFmtId="167" fontId="10" fillId="0" borderId="0" xfId="0" applyNumberFormat="1" applyFont="1" applyAlignment="1">
      <alignment horizontal="center" vertical="center"/>
    </xf>
    <xf numFmtId="167" fontId="9" fillId="0" borderId="1" xfId="1" applyNumberFormat="1" applyFont="1" applyBorder="1" applyAlignment="1">
      <alignment horizontal="center" vertical="center"/>
    </xf>
    <xf numFmtId="167" fontId="13" fillId="0" borderId="0" xfId="1" applyNumberFormat="1" applyFont="1" applyFill="1" applyBorder="1" applyAlignment="1">
      <alignment horizontal="center" vertical="center"/>
    </xf>
    <xf numFmtId="167" fontId="20" fillId="0" borderId="0" xfId="1" applyNumberFormat="1" applyFont="1" applyFill="1" applyAlignment="1">
      <alignment horizontal="center" vertical="center"/>
    </xf>
    <xf numFmtId="167" fontId="15" fillId="0" borderId="0" xfId="1" applyNumberFormat="1" applyFont="1" applyFill="1" applyAlignment="1">
      <alignment horizontal="center" vertical="center"/>
    </xf>
    <xf numFmtId="167" fontId="10" fillId="0" borderId="0" xfId="0" applyNumberFormat="1" applyFont="1" applyAlignment="1">
      <alignment horizontal="left" vertical="center"/>
    </xf>
    <xf numFmtId="167" fontId="13" fillId="0" borderId="1" xfId="1" applyNumberFormat="1" applyFont="1" applyBorder="1" applyAlignment="1">
      <alignment horizontal="center" vertical="center"/>
    </xf>
    <xf numFmtId="167" fontId="9" fillId="0" borderId="1" xfId="0" applyNumberFormat="1" applyFont="1" applyBorder="1" applyAlignment="1">
      <alignment horizontal="left" vertical="center" wrapText="1"/>
    </xf>
    <xf numFmtId="167" fontId="16" fillId="0" borderId="0" xfId="0" applyNumberFormat="1" applyFont="1" applyAlignment="1">
      <alignment horizontal="center" vertical="center"/>
    </xf>
    <xf numFmtId="167" fontId="9" fillId="0" borderId="0" xfId="0" applyNumberFormat="1" applyFont="1" applyAlignment="1">
      <alignment horizontal="left" vertical="center"/>
    </xf>
    <xf numFmtId="167" fontId="13" fillId="0" borderId="0" xfId="1" applyNumberFormat="1" applyFont="1" applyBorder="1" applyAlignment="1">
      <alignment horizontal="center" vertical="center"/>
    </xf>
    <xf numFmtId="0" fontId="15" fillId="0" borderId="0" xfId="1" applyNumberFormat="1" applyFont="1" applyAlignment="1">
      <alignment horizontal="center" vertical="center"/>
    </xf>
  </cellXfs>
  <cellStyles count="3">
    <cellStyle name="Normal" xfId="0" builtinId="0"/>
    <cellStyle name="Porcentagem" xfId="2" builtinId="5"/>
    <cellStyle name="Vírgula" xfId="1" builtinId="3"/>
  </cellStyles>
  <dxfs count="0"/>
  <tableStyles count="0" defaultTableStyle="TableStyleMedium2" defaultPivotStyle="PivotStyleLight16"/>
  <colors>
    <mruColors>
      <color rgb="FFEB194B"/>
      <color rgb="FF4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hyperlink" Target="#'Operational Highlights'!A1"/><Relationship Id="rId1" Type="http://schemas.openxmlformats.org/officeDocument/2006/relationships/hyperlink" Target="#'Income Statement'!A1"/><Relationship Id="rId6" Type="http://schemas.openxmlformats.org/officeDocument/2006/relationships/image" Target="../media/image1.png"/><Relationship Id="rId5" Type="http://schemas.openxmlformats.org/officeDocument/2006/relationships/hyperlink" Target="#CrediPronto!A1"/><Relationship Id="rId4" Type="http://schemas.openxmlformats.org/officeDocument/2006/relationships/hyperlink" Target="#'Income Statement BR GAAP'!A1"/></Relationships>
</file>

<file path=xl/drawings/_rels/drawing2.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Operational Highlights'!A1"/></Relationships>
</file>

<file path=xl/drawings/_rels/drawing3.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Operational Highlights'!A1"/></Relationships>
</file>

<file path=xl/drawings/_rels/drawing4.xml.rels><?xml version="1.0" encoding="UTF-8" standalone="yes"?>
<Relationships xmlns="http://schemas.openxmlformats.org/package/2006/relationships"><Relationship Id="rId3" Type="http://schemas.openxmlformats.org/officeDocument/2006/relationships/hyperlink" Target="#'Balan&#231;o Patrimonial'!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Dados Operacionais'!A1"/></Relationships>
</file>

<file path=xl/drawings/_rels/drawing5.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Income Statement'!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7</xdr:col>
      <xdr:colOff>485774</xdr:colOff>
      <xdr:row>1</xdr:row>
      <xdr:rowOff>124318</xdr:rowOff>
    </xdr:from>
    <xdr:to>
      <xdr:col>14</xdr:col>
      <xdr:colOff>123825</xdr:colOff>
      <xdr:row>3</xdr:row>
      <xdr:rowOff>94757</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4057649" y="257668"/>
          <a:ext cx="3848101" cy="351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chemeClr val="bg1"/>
              </a:solidFill>
              <a:latin typeface="Lopes Sans" pitchFamily="2" charset="0"/>
            </a:rPr>
            <a:t>Fundamentals and</a:t>
          </a:r>
          <a:r>
            <a:rPr lang="pt-BR" sz="1600" b="1" baseline="0">
              <a:solidFill>
                <a:schemeClr val="bg1"/>
              </a:solidFill>
              <a:latin typeface="Lopes Sans" pitchFamily="2" charset="0"/>
            </a:rPr>
            <a:t> Spreadsheets</a:t>
          </a:r>
          <a:endParaRPr lang="pt-BR" sz="1600" b="1">
            <a:solidFill>
              <a:schemeClr val="bg1"/>
            </a:solidFill>
            <a:latin typeface="Lopes Sans" pitchFamily="2" charset="0"/>
          </a:endParaRPr>
        </a:p>
      </xdr:txBody>
    </xdr:sp>
    <xdr:clientData/>
  </xdr:twoCellAnchor>
  <xdr:twoCellAnchor>
    <xdr:from>
      <xdr:col>5</xdr:col>
      <xdr:colOff>209550</xdr:colOff>
      <xdr:row>9</xdr:row>
      <xdr:rowOff>114300</xdr:rowOff>
    </xdr:from>
    <xdr:to>
      <xdr:col>8</xdr:col>
      <xdr:colOff>600075</xdr:colOff>
      <xdr:row>13</xdr:row>
      <xdr:rowOff>66675</xdr:rowOff>
    </xdr:to>
    <xdr:sp macro="" textlink="">
      <xdr:nvSpPr>
        <xdr:cNvPr id="4" name="Retângulo de cantos arredondados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257550" y="1676400"/>
          <a:ext cx="1533525" cy="663575"/>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Income </a:t>
          </a:r>
        </a:p>
        <a:p>
          <a:pPr algn="ctr"/>
          <a:r>
            <a:rPr lang="pt-BR" sz="1200" b="1">
              <a:solidFill>
                <a:schemeClr val="bg2">
                  <a:lumMod val="25000"/>
                </a:schemeClr>
              </a:solidFill>
              <a:latin typeface="Lopes Sans" pitchFamily="2" charset="0"/>
            </a:rPr>
            <a:t>Statement</a:t>
          </a:r>
        </a:p>
      </xdr:txBody>
    </xdr:sp>
    <xdr:clientData/>
  </xdr:twoCellAnchor>
  <xdr:twoCellAnchor>
    <xdr:from>
      <xdr:col>11</xdr:col>
      <xdr:colOff>290512</xdr:colOff>
      <xdr:row>14</xdr:row>
      <xdr:rowOff>128586</xdr:rowOff>
    </xdr:from>
    <xdr:to>
      <xdr:col>14</xdr:col>
      <xdr:colOff>42862</xdr:colOff>
      <xdr:row>18</xdr:row>
      <xdr:rowOff>101599</xdr:rowOff>
    </xdr:to>
    <xdr:sp macro="" textlink="">
      <xdr:nvSpPr>
        <xdr:cNvPr id="5" name="Retângulo de cantos arredondados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6310312" y="2579686"/>
          <a:ext cx="1530350" cy="684213"/>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Operational </a:t>
          </a:r>
        </a:p>
        <a:p>
          <a:pPr algn="ctr"/>
          <a:r>
            <a:rPr lang="pt-BR" sz="1200" b="1">
              <a:solidFill>
                <a:schemeClr val="bg2">
                  <a:lumMod val="25000"/>
                </a:schemeClr>
              </a:solidFill>
              <a:latin typeface="Lopes Sans" pitchFamily="2" charset="0"/>
            </a:rPr>
            <a:t>Highlights</a:t>
          </a:r>
        </a:p>
      </xdr:txBody>
    </xdr:sp>
    <xdr:clientData/>
  </xdr:twoCellAnchor>
  <xdr:twoCellAnchor>
    <xdr:from>
      <xdr:col>8</xdr:col>
      <xdr:colOff>95250</xdr:colOff>
      <xdr:row>14</xdr:row>
      <xdr:rowOff>128586</xdr:rowOff>
    </xdr:from>
    <xdr:to>
      <xdr:col>10</xdr:col>
      <xdr:colOff>342900</xdr:colOff>
      <xdr:row>18</xdr:row>
      <xdr:rowOff>63500</xdr:rowOff>
    </xdr:to>
    <xdr:sp macro="" textlink="">
      <xdr:nvSpPr>
        <xdr:cNvPr id="6" name="Retângulo de cantos arredondados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4286250" y="2579686"/>
          <a:ext cx="1466850" cy="646114"/>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Balance</a:t>
          </a:r>
          <a:r>
            <a:rPr lang="pt-BR" sz="1200" b="1" baseline="0">
              <a:solidFill>
                <a:schemeClr val="bg2">
                  <a:lumMod val="25000"/>
                </a:schemeClr>
              </a:solidFill>
              <a:latin typeface="Lopes Sans" pitchFamily="2" charset="0"/>
            </a:rPr>
            <a:t> </a:t>
          </a:r>
        </a:p>
        <a:p>
          <a:pPr algn="ctr"/>
          <a:r>
            <a:rPr lang="pt-BR" sz="1200" b="1" baseline="0">
              <a:solidFill>
                <a:schemeClr val="bg2">
                  <a:lumMod val="25000"/>
                </a:schemeClr>
              </a:solidFill>
              <a:latin typeface="Lopes Sans" pitchFamily="2" charset="0"/>
            </a:rPr>
            <a:t>Sheet</a:t>
          </a:r>
          <a:endParaRPr lang="pt-BR" sz="1200" b="1">
            <a:solidFill>
              <a:schemeClr val="bg2">
                <a:lumMod val="25000"/>
              </a:schemeClr>
            </a:solidFill>
            <a:latin typeface="Lopes Sans" pitchFamily="2" charset="0"/>
          </a:endParaRPr>
        </a:p>
      </xdr:txBody>
    </xdr:sp>
    <xdr:clientData/>
  </xdr:twoCellAnchor>
  <xdr:twoCellAnchor>
    <xdr:from>
      <xdr:col>9</xdr:col>
      <xdr:colOff>368300</xdr:colOff>
      <xdr:row>9</xdr:row>
      <xdr:rowOff>114300</xdr:rowOff>
    </xdr:from>
    <xdr:to>
      <xdr:col>12</xdr:col>
      <xdr:colOff>342900</xdr:colOff>
      <xdr:row>13</xdr:row>
      <xdr:rowOff>66675</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5168900" y="1676400"/>
          <a:ext cx="1803400" cy="663575"/>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Income </a:t>
          </a:r>
        </a:p>
        <a:p>
          <a:pPr algn="ctr"/>
          <a:r>
            <a:rPr lang="pt-BR" sz="1200" b="1">
              <a:solidFill>
                <a:schemeClr val="bg2">
                  <a:lumMod val="25000"/>
                </a:schemeClr>
              </a:solidFill>
              <a:latin typeface="Lopes Sans" pitchFamily="2" charset="0"/>
            </a:rPr>
            <a:t>Statement</a:t>
          </a:r>
          <a:r>
            <a:rPr lang="pt-BR" sz="1200" b="1" baseline="0">
              <a:solidFill>
                <a:schemeClr val="bg2">
                  <a:lumMod val="25000"/>
                </a:schemeClr>
              </a:solidFill>
              <a:latin typeface="Lopes Sans" pitchFamily="2" charset="0"/>
            </a:rPr>
            <a:t> BR GAAP</a:t>
          </a:r>
          <a:endParaRPr lang="pt-BR" sz="1200" b="1">
            <a:solidFill>
              <a:schemeClr val="bg2">
                <a:lumMod val="25000"/>
              </a:schemeClr>
            </a:solidFill>
            <a:latin typeface="Lopes Sans" pitchFamily="2" charset="0"/>
          </a:endParaRPr>
        </a:p>
      </xdr:txBody>
    </xdr:sp>
    <xdr:clientData/>
  </xdr:twoCellAnchor>
  <xdr:twoCellAnchor>
    <xdr:from>
      <xdr:col>13</xdr:col>
      <xdr:colOff>90487</xdr:colOff>
      <xdr:row>9</xdr:row>
      <xdr:rowOff>114300</xdr:rowOff>
    </xdr:from>
    <xdr:to>
      <xdr:col>16</xdr:col>
      <xdr:colOff>261937</xdr:colOff>
      <xdr:row>13</xdr:row>
      <xdr:rowOff>47625</xdr:rowOff>
    </xdr:to>
    <xdr:sp macro="" textlink="">
      <xdr:nvSpPr>
        <xdr:cNvPr id="8" name="Retângulo de cantos arredondados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7329487" y="1676400"/>
          <a:ext cx="1530350" cy="644525"/>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CrediPronto</a:t>
          </a:r>
        </a:p>
      </xdr:txBody>
    </xdr:sp>
    <xdr:clientData/>
  </xdr:twoCellAnchor>
  <xdr:twoCellAnchor editAs="oneCell">
    <xdr:from>
      <xdr:col>9</xdr:col>
      <xdr:colOff>0</xdr:colOff>
      <xdr:row>3</xdr:row>
      <xdr:rowOff>104775</xdr:rowOff>
    </xdr:from>
    <xdr:to>
      <xdr:col>13</xdr:col>
      <xdr:colOff>64711</xdr:colOff>
      <xdr:row>9</xdr:row>
      <xdr:rowOff>136525</xdr:rowOff>
    </xdr:to>
    <xdr:pic>
      <xdr:nvPicPr>
        <xdr:cNvPr id="9" name="Imagem 8" descr="Ficheiro:Logo-Lopes-Consultoria-de-Imoveis-2020.png – Wikipédia, a  enciclopédia livre">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791075" y="581025"/>
          <a:ext cx="2503111" cy="106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123825</xdr:rowOff>
    </xdr:from>
    <xdr:to>
      <xdr:col>1</xdr:col>
      <xdr:colOff>390037</xdr:colOff>
      <xdr:row>2</xdr:row>
      <xdr:rowOff>84494</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80975" y="123825"/>
          <a:ext cx="390037" cy="341669"/>
        </a:xfrm>
        <a:prstGeom prst="rect">
          <a:avLst/>
        </a:prstGeom>
      </xdr:spPr>
    </xdr:pic>
    <xdr:clientData/>
  </xdr:twoCellAnchor>
  <xdr:twoCellAnchor>
    <xdr:from>
      <xdr:col>1</xdr:col>
      <xdr:colOff>592616</xdr:colOff>
      <xdr:row>0</xdr:row>
      <xdr:rowOff>180299</xdr:rowOff>
    </xdr:from>
    <xdr:to>
      <xdr:col>1</xdr:col>
      <xdr:colOff>1726747</xdr:colOff>
      <xdr:row>2</xdr:row>
      <xdr:rowOff>72825</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100-000003000000}"/>
            </a:ext>
          </a:extLst>
        </xdr:cNvPr>
        <xdr:cNvSpPr/>
      </xdr:nvSpPr>
      <xdr:spPr>
        <a:xfrm>
          <a:off x="773591" y="180299"/>
          <a:ext cx="1134131" cy="273526"/>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1901904</xdr:colOff>
      <xdr:row>0</xdr:row>
      <xdr:rowOff>180299</xdr:rowOff>
    </xdr:from>
    <xdr:to>
      <xdr:col>1</xdr:col>
      <xdr:colOff>3536156</xdr:colOff>
      <xdr:row>2</xdr:row>
      <xdr:rowOff>71437</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100-000004000000}"/>
            </a:ext>
          </a:extLst>
        </xdr:cNvPr>
        <xdr:cNvSpPr/>
      </xdr:nvSpPr>
      <xdr:spPr>
        <a:xfrm>
          <a:off x="2080498" y="180299"/>
          <a:ext cx="1634252" cy="272138"/>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Operational</a:t>
          </a:r>
          <a:r>
            <a:rPr lang="pt-BR" sz="950" b="1" baseline="0">
              <a:solidFill>
                <a:schemeClr val="bg2">
                  <a:lumMod val="25000"/>
                </a:schemeClr>
              </a:solidFill>
              <a:latin typeface="Lopes Sans" pitchFamily="2" charset="0"/>
            </a:rPr>
            <a:t> Hightlights</a:t>
          </a:r>
          <a:endParaRPr lang="pt-BR" sz="950" b="1">
            <a:solidFill>
              <a:schemeClr val="bg2">
                <a:lumMod val="25000"/>
              </a:schemeClr>
            </a:solidFill>
            <a:latin typeface="Lopes Sans"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123825</xdr:rowOff>
    </xdr:from>
    <xdr:to>
      <xdr:col>1</xdr:col>
      <xdr:colOff>390037</xdr:colOff>
      <xdr:row>2</xdr:row>
      <xdr:rowOff>84494</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180975" y="123825"/>
          <a:ext cx="390037" cy="341669"/>
        </a:xfrm>
        <a:prstGeom prst="rect">
          <a:avLst/>
        </a:prstGeom>
      </xdr:spPr>
    </xdr:pic>
    <xdr:clientData/>
  </xdr:twoCellAnchor>
  <xdr:twoCellAnchor>
    <xdr:from>
      <xdr:col>1</xdr:col>
      <xdr:colOff>592616</xdr:colOff>
      <xdr:row>0</xdr:row>
      <xdr:rowOff>180299</xdr:rowOff>
    </xdr:from>
    <xdr:to>
      <xdr:col>1</xdr:col>
      <xdr:colOff>1726747</xdr:colOff>
      <xdr:row>2</xdr:row>
      <xdr:rowOff>72825</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200-000003000000}"/>
            </a:ext>
          </a:extLst>
        </xdr:cNvPr>
        <xdr:cNvSpPr/>
      </xdr:nvSpPr>
      <xdr:spPr>
        <a:xfrm>
          <a:off x="773591" y="180299"/>
          <a:ext cx="1134131" cy="273526"/>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1901903</xdr:colOff>
      <xdr:row>0</xdr:row>
      <xdr:rowOff>180299</xdr:rowOff>
    </xdr:from>
    <xdr:to>
      <xdr:col>1</xdr:col>
      <xdr:colOff>3595686</xdr:colOff>
      <xdr:row>2</xdr:row>
      <xdr:rowOff>71437</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200-000004000000}"/>
            </a:ext>
          </a:extLst>
        </xdr:cNvPr>
        <xdr:cNvSpPr/>
      </xdr:nvSpPr>
      <xdr:spPr>
        <a:xfrm>
          <a:off x="2080497" y="180299"/>
          <a:ext cx="1693783" cy="272138"/>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Operational</a:t>
          </a:r>
          <a:r>
            <a:rPr lang="pt-BR" sz="950" b="1" baseline="0">
              <a:solidFill>
                <a:schemeClr val="bg2">
                  <a:lumMod val="25000"/>
                </a:schemeClr>
              </a:solidFill>
              <a:latin typeface="Lopes Sans" pitchFamily="2" charset="0"/>
            </a:rPr>
            <a:t> Hightlights</a:t>
          </a:r>
          <a:endParaRPr lang="pt-BR" sz="950" b="1">
            <a:solidFill>
              <a:schemeClr val="bg2">
                <a:lumMod val="25000"/>
              </a:schemeClr>
            </a:solidFill>
            <a:latin typeface="Lopes Sans"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226219</xdr:rowOff>
    </xdr:from>
    <xdr:to>
      <xdr:col>1</xdr:col>
      <xdr:colOff>390037</xdr:colOff>
      <xdr:row>2</xdr:row>
      <xdr:rowOff>148788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190500" y="226219"/>
          <a:ext cx="390037" cy="341669"/>
        </a:xfrm>
        <a:prstGeom prst="rect">
          <a:avLst/>
        </a:prstGeom>
      </xdr:spPr>
    </xdr:pic>
    <xdr:clientData/>
  </xdr:twoCellAnchor>
  <xdr:twoCellAnchor>
    <xdr:from>
      <xdr:col>1</xdr:col>
      <xdr:colOff>592616</xdr:colOff>
      <xdr:row>0</xdr:row>
      <xdr:rowOff>187443</xdr:rowOff>
    </xdr:from>
    <xdr:to>
      <xdr:col>1</xdr:col>
      <xdr:colOff>1726747</xdr:colOff>
      <xdr:row>2</xdr:row>
      <xdr:rowOff>83344</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300-000003000000}"/>
            </a:ext>
          </a:extLst>
        </xdr:cNvPr>
        <xdr:cNvSpPr/>
      </xdr:nvSpPr>
      <xdr:spPr>
        <a:xfrm>
          <a:off x="771210" y="187443"/>
          <a:ext cx="1134131" cy="276901"/>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1901904</xdr:colOff>
      <xdr:row>0</xdr:row>
      <xdr:rowOff>187444</xdr:rowOff>
    </xdr:from>
    <xdr:to>
      <xdr:col>1</xdr:col>
      <xdr:colOff>3386666</xdr:colOff>
      <xdr:row>2</xdr:row>
      <xdr:rowOff>83344</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300-000004000000}"/>
            </a:ext>
          </a:extLst>
        </xdr:cNvPr>
        <xdr:cNvSpPr/>
      </xdr:nvSpPr>
      <xdr:spPr>
        <a:xfrm>
          <a:off x="2080498" y="187444"/>
          <a:ext cx="1484762" cy="276900"/>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Operating</a:t>
          </a:r>
          <a:r>
            <a:rPr lang="pt-BR" sz="950" b="1" baseline="0">
              <a:solidFill>
                <a:schemeClr val="bg2">
                  <a:lumMod val="25000"/>
                </a:schemeClr>
              </a:solidFill>
              <a:latin typeface="Lopes Sans" pitchFamily="2" charset="0"/>
            </a:rPr>
            <a:t> Hightlights</a:t>
          </a:r>
          <a:endParaRPr lang="pt-BR" sz="950" b="1">
            <a:solidFill>
              <a:schemeClr val="bg2">
                <a:lumMod val="25000"/>
              </a:schemeClr>
            </a:solidFill>
            <a:latin typeface="Lopes Sans"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155763</xdr:colOff>
      <xdr:row>0</xdr:row>
      <xdr:rowOff>35718</xdr:rowOff>
    </xdr:from>
    <xdr:to>
      <xdr:col>1</xdr:col>
      <xdr:colOff>367206</xdr:colOff>
      <xdr:row>1</xdr:row>
      <xdr:rowOff>186887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155763" y="35718"/>
          <a:ext cx="390037" cy="341669"/>
        </a:xfrm>
        <a:prstGeom prst="rect">
          <a:avLst/>
        </a:prstGeom>
      </xdr:spPr>
    </xdr:pic>
    <xdr:clientData/>
  </xdr:twoCellAnchor>
  <xdr:twoCellAnchor>
    <xdr:from>
      <xdr:col>1</xdr:col>
      <xdr:colOff>569785</xdr:colOff>
      <xdr:row>0</xdr:row>
      <xdr:rowOff>59530</xdr:rowOff>
    </xdr:from>
    <xdr:to>
      <xdr:col>1</xdr:col>
      <xdr:colOff>1703916</xdr:colOff>
      <xdr:row>1</xdr:row>
      <xdr:rowOff>154780</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400-000003000000}"/>
            </a:ext>
          </a:extLst>
        </xdr:cNvPr>
        <xdr:cNvSpPr/>
      </xdr:nvSpPr>
      <xdr:spPr>
        <a:xfrm>
          <a:off x="748379" y="59530"/>
          <a:ext cx="1134131" cy="285750"/>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1879072</xdr:colOff>
      <xdr:row>0</xdr:row>
      <xdr:rowOff>59530</xdr:rowOff>
    </xdr:from>
    <xdr:to>
      <xdr:col>1</xdr:col>
      <xdr:colOff>3250405</xdr:colOff>
      <xdr:row>1</xdr:row>
      <xdr:rowOff>154780</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400-000004000000}"/>
            </a:ext>
          </a:extLst>
        </xdr:cNvPr>
        <xdr:cNvSpPr/>
      </xdr:nvSpPr>
      <xdr:spPr>
        <a:xfrm>
          <a:off x="2057666" y="59530"/>
          <a:ext cx="1371333" cy="285750"/>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Income</a:t>
          </a:r>
          <a:r>
            <a:rPr lang="pt-BR" sz="950" b="1" baseline="0">
              <a:solidFill>
                <a:schemeClr val="bg2">
                  <a:lumMod val="25000"/>
                </a:schemeClr>
              </a:solidFill>
              <a:latin typeface="Lopes Sans" pitchFamily="2" charset="0"/>
            </a:rPr>
            <a:t> Statement</a:t>
          </a:r>
          <a:endParaRPr lang="pt-BR" sz="950" b="1">
            <a:solidFill>
              <a:schemeClr val="bg2">
                <a:lumMod val="25000"/>
              </a:schemeClr>
            </a:solidFill>
            <a:latin typeface="Lopes Sans"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37229</xdr:colOff>
      <xdr:row>0</xdr:row>
      <xdr:rowOff>110828</xdr:rowOff>
    </xdr:from>
    <xdr:to>
      <xdr:col>1</xdr:col>
      <xdr:colOff>391808</xdr:colOff>
      <xdr:row>2</xdr:row>
      <xdr:rowOff>104963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18204" y="110828"/>
          <a:ext cx="354579" cy="37513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B194B"/>
  </sheetPr>
  <dimension ref="F1:Q22"/>
  <sheetViews>
    <sheetView showGridLines="0" showRowColHeaders="0" tabSelected="1" zoomScale="75" zoomScaleNormal="75" workbookViewId="0">
      <selection activeCell="K30" sqref="K30"/>
    </sheetView>
  </sheetViews>
  <sheetFormatPr defaultRowHeight="13.5" x14ac:dyDescent="0.25"/>
  <cols>
    <col min="1" max="4" width="9.140625" style="1"/>
    <col min="5" max="5" width="9.140625" style="1" customWidth="1"/>
    <col min="6" max="6" width="4.140625" style="1" customWidth="1"/>
    <col min="7" max="7" width="3.7109375" style="1" customWidth="1"/>
    <col min="8" max="13" width="9.140625" style="1"/>
    <col min="14" max="14" width="8.28515625" style="1" customWidth="1"/>
    <col min="15" max="15" width="9.140625" style="1"/>
    <col min="16" max="16" width="2.85546875" style="1" customWidth="1"/>
    <col min="17" max="17" width="7" style="1" customWidth="1"/>
    <col min="18" max="18" width="9.140625" style="1"/>
    <col min="19" max="19" width="7.28515625" style="1" customWidth="1"/>
    <col min="20" max="20" width="6.7109375" style="1" customWidth="1"/>
    <col min="21" max="16384" width="9.140625" style="1"/>
  </cols>
  <sheetData>
    <row r="1" spans="6:17" ht="10.5" customHeight="1" thickBot="1" x14ac:dyDescent="0.3"/>
    <row r="2" spans="6:17" x14ac:dyDescent="0.25">
      <c r="F2" s="34"/>
      <c r="G2" s="35"/>
      <c r="H2" s="35"/>
      <c r="I2" s="35"/>
      <c r="J2" s="35"/>
      <c r="K2" s="35"/>
      <c r="L2" s="35"/>
      <c r="M2" s="35"/>
      <c r="N2" s="35"/>
      <c r="O2" s="35"/>
      <c r="P2" s="35"/>
      <c r="Q2" s="36"/>
    </row>
    <row r="3" spans="6:17" x14ac:dyDescent="0.25">
      <c r="F3" s="37"/>
      <c r="G3" s="33"/>
      <c r="H3" s="33"/>
      <c r="I3" s="33"/>
      <c r="J3" s="33"/>
      <c r="K3" s="33"/>
      <c r="L3" s="33"/>
      <c r="M3" s="33"/>
      <c r="N3" s="33"/>
      <c r="O3" s="33"/>
      <c r="P3" s="33"/>
      <c r="Q3" s="38"/>
    </row>
    <row r="4" spans="6:17" ht="14.25" thickBot="1" x14ac:dyDescent="0.3">
      <c r="F4" s="44"/>
      <c r="G4" s="45"/>
      <c r="H4" s="45"/>
      <c r="I4" s="45"/>
      <c r="J4" s="45"/>
      <c r="K4" s="45"/>
      <c r="L4" s="45"/>
      <c r="M4" s="45"/>
      <c r="N4" s="45"/>
      <c r="O4" s="45"/>
      <c r="P4" s="45"/>
      <c r="Q4" s="46"/>
    </row>
    <row r="5" spans="6:17" x14ac:dyDescent="0.25">
      <c r="F5" s="39"/>
      <c r="G5" s="2"/>
      <c r="H5" s="2"/>
      <c r="I5" s="2"/>
      <c r="J5" s="2"/>
      <c r="K5" s="2"/>
      <c r="L5" s="2"/>
      <c r="M5" s="2"/>
      <c r="N5" s="2"/>
      <c r="O5" s="2"/>
      <c r="P5" s="2"/>
      <c r="Q5" s="40"/>
    </row>
    <row r="6" spans="6:17" x14ac:dyDescent="0.25">
      <c r="F6" s="39"/>
      <c r="G6" s="2"/>
      <c r="H6" s="2"/>
      <c r="I6" s="2"/>
      <c r="J6" s="2"/>
      <c r="K6" s="2"/>
      <c r="L6" s="2"/>
      <c r="M6" s="2"/>
      <c r="N6" s="2"/>
      <c r="O6" s="2"/>
      <c r="P6" s="2"/>
      <c r="Q6" s="40"/>
    </row>
    <row r="7" spans="6:17" x14ac:dyDescent="0.25">
      <c r="F7" s="39"/>
      <c r="G7" s="2"/>
      <c r="H7" s="2"/>
      <c r="I7" s="2"/>
      <c r="J7" s="2"/>
      <c r="K7" s="2"/>
      <c r="L7" s="2"/>
      <c r="M7" s="2"/>
      <c r="N7" s="2"/>
      <c r="O7" s="2"/>
      <c r="P7" s="2"/>
      <c r="Q7" s="40"/>
    </row>
    <row r="8" spans="6:17" x14ac:dyDescent="0.25">
      <c r="F8" s="39"/>
      <c r="G8" s="2"/>
      <c r="H8" s="2"/>
      <c r="I8" s="2"/>
      <c r="J8" s="2"/>
      <c r="K8" s="2"/>
      <c r="L8" s="2"/>
      <c r="M8" s="2"/>
      <c r="N8" s="2"/>
      <c r="O8" s="2"/>
      <c r="P8" s="2"/>
      <c r="Q8" s="40"/>
    </row>
    <row r="9" spans="6:17" x14ac:dyDescent="0.25">
      <c r="F9" s="39"/>
      <c r="G9" s="2"/>
      <c r="H9" s="2"/>
      <c r="I9" s="2"/>
      <c r="J9" s="2"/>
      <c r="K9" s="2"/>
      <c r="L9" s="2"/>
      <c r="M9" s="2"/>
      <c r="N9" s="2"/>
      <c r="O9" s="2"/>
      <c r="P9" s="2"/>
      <c r="Q9" s="40"/>
    </row>
    <row r="10" spans="6:17" x14ac:dyDescent="0.25">
      <c r="F10" s="39"/>
      <c r="G10" s="2"/>
      <c r="H10" s="2"/>
      <c r="I10" s="2"/>
      <c r="J10" s="2"/>
      <c r="K10" s="2"/>
      <c r="L10" s="2"/>
      <c r="M10" s="2"/>
      <c r="N10" s="2"/>
      <c r="O10" s="2"/>
      <c r="P10" s="2"/>
      <c r="Q10" s="40"/>
    </row>
    <row r="11" spans="6:17" x14ac:dyDescent="0.25">
      <c r="F11" s="39"/>
      <c r="G11" s="2"/>
      <c r="H11" s="2"/>
      <c r="I11" s="2"/>
      <c r="J11" s="2"/>
      <c r="K11" s="2"/>
      <c r="L11" s="2"/>
      <c r="M11" s="2"/>
      <c r="N11" s="2"/>
      <c r="O11" s="2"/>
      <c r="P11" s="2"/>
      <c r="Q11" s="40"/>
    </row>
    <row r="12" spans="6:17" x14ac:dyDescent="0.25">
      <c r="F12" s="39"/>
      <c r="G12" s="2"/>
      <c r="H12" s="2"/>
      <c r="I12" s="2"/>
      <c r="J12" s="2"/>
      <c r="K12" s="2"/>
      <c r="L12" s="2"/>
      <c r="M12" s="2"/>
      <c r="N12" s="2"/>
      <c r="O12" s="2"/>
      <c r="P12" s="2"/>
      <c r="Q12" s="40"/>
    </row>
    <row r="13" spans="6:17" x14ac:dyDescent="0.25">
      <c r="F13" s="39"/>
      <c r="G13" s="2"/>
      <c r="H13" s="2"/>
      <c r="I13" s="2"/>
      <c r="J13" s="2"/>
      <c r="K13" s="2"/>
      <c r="L13" s="2"/>
      <c r="M13" s="2"/>
      <c r="N13" s="2"/>
      <c r="O13" s="2"/>
      <c r="P13" s="2"/>
      <c r="Q13" s="40"/>
    </row>
    <row r="14" spans="6:17" x14ac:dyDescent="0.25">
      <c r="F14" s="39"/>
      <c r="G14" s="2"/>
      <c r="H14" s="2"/>
      <c r="I14" s="2"/>
      <c r="J14" s="2"/>
      <c r="K14" s="2"/>
      <c r="L14" s="2"/>
      <c r="M14" s="2"/>
      <c r="N14" s="2"/>
      <c r="O14" s="2"/>
      <c r="P14" s="2"/>
      <c r="Q14" s="40"/>
    </row>
    <row r="15" spans="6:17" x14ac:dyDescent="0.25">
      <c r="F15" s="39"/>
      <c r="G15" s="2"/>
      <c r="H15" s="2"/>
      <c r="I15" s="2"/>
      <c r="J15" s="2"/>
      <c r="K15" s="2"/>
      <c r="L15" s="2"/>
      <c r="M15" s="2"/>
      <c r="N15" s="2"/>
      <c r="O15" s="2"/>
      <c r="P15" s="2"/>
      <c r="Q15" s="40"/>
    </row>
    <row r="16" spans="6:17" x14ac:dyDescent="0.25">
      <c r="F16" s="39"/>
      <c r="G16" s="2"/>
      <c r="H16" s="2"/>
      <c r="I16" s="2"/>
      <c r="J16" s="2"/>
      <c r="K16" s="2"/>
      <c r="L16" s="2"/>
      <c r="M16" s="2"/>
      <c r="N16" s="2"/>
      <c r="O16" s="2"/>
      <c r="P16" s="2"/>
      <c r="Q16" s="40"/>
    </row>
    <row r="17" spans="6:17" x14ac:dyDescent="0.25">
      <c r="F17" s="39"/>
      <c r="G17" s="2"/>
      <c r="H17" s="2"/>
      <c r="I17" s="2"/>
      <c r="J17" s="2"/>
      <c r="K17" s="2"/>
      <c r="L17" s="2"/>
      <c r="M17" s="2"/>
      <c r="N17" s="2"/>
      <c r="O17" s="2"/>
      <c r="P17" s="2"/>
      <c r="Q17" s="40"/>
    </row>
    <row r="18" spans="6:17" x14ac:dyDescent="0.25">
      <c r="F18" s="39"/>
      <c r="G18" s="2"/>
      <c r="H18" s="2"/>
      <c r="I18" s="2"/>
      <c r="J18" s="2"/>
      <c r="K18" s="2"/>
      <c r="L18" s="2"/>
      <c r="M18" s="2"/>
      <c r="N18" s="2"/>
      <c r="O18" s="2"/>
      <c r="P18" s="2"/>
      <c r="Q18" s="40"/>
    </row>
    <row r="19" spans="6:17" x14ac:dyDescent="0.25">
      <c r="F19" s="39"/>
      <c r="G19" s="2"/>
      <c r="H19" s="2"/>
      <c r="I19" s="2"/>
      <c r="J19" s="2"/>
      <c r="K19" s="2"/>
      <c r="L19" s="2"/>
      <c r="M19" s="2"/>
      <c r="N19" s="2"/>
      <c r="O19" s="2"/>
      <c r="P19" s="2"/>
      <c r="Q19" s="40"/>
    </row>
    <row r="20" spans="6:17" ht="5.25" customHeight="1" x14ac:dyDescent="0.25">
      <c r="F20" s="39"/>
      <c r="G20" s="2"/>
      <c r="H20" s="2"/>
      <c r="I20" s="2"/>
      <c r="J20" s="2"/>
      <c r="K20" s="2"/>
      <c r="L20" s="2"/>
      <c r="M20" s="2"/>
      <c r="N20" s="2"/>
      <c r="O20" s="2"/>
      <c r="P20" s="2"/>
      <c r="Q20" s="40"/>
    </row>
    <row r="21" spans="6:17" ht="5.25" customHeight="1" x14ac:dyDescent="0.25">
      <c r="F21" s="39"/>
      <c r="G21" s="2"/>
      <c r="H21" s="2"/>
      <c r="I21" s="2"/>
      <c r="J21" s="2"/>
      <c r="K21" s="2"/>
      <c r="L21" s="2"/>
      <c r="M21" s="2"/>
      <c r="N21" s="2"/>
      <c r="O21" s="2"/>
      <c r="P21" s="2"/>
      <c r="Q21" s="40"/>
    </row>
    <row r="22" spans="6:17" ht="5.25" customHeight="1" thickBot="1" x14ac:dyDescent="0.3">
      <c r="F22" s="41"/>
      <c r="G22" s="42"/>
      <c r="H22" s="42"/>
      <c r="I22" s="42"/>
      <c r="J22" s="42"/>
      <c r="K22" s="42"/>
      <c r="L22" s="42"/>
      <c r="M22" s="42"/>
      <c r="N22" s="42"/>
      <c r="O22" s="42"/>
      <c r="P22" s="42"/>
      <c r="Q22" s="43"/>
    </row>
  </sheetData>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W154"/>
  <sheetViews>
    <sheetView showGridLines="0" showRowColHeaders="0" zoomScale="80" zoomScaleNormal="80" workbookViewId="0">
      <pane xSplit="2" ySplit="4" topLeftCell="C5" activePane="bottomRight" state="frozen"/>
      <selection pane="topRight"/>
      <selection pane="bottomLeft"/>
      <selection pane="bottomRight" activeCell="E21" sqref="E21"/>
    </sheetView>
  </sheetViews>
  <sheetFormatPr defaultColWidth="12.7109375" defaultRowHeight="15" customHeight="1" x14ac:dyDescent="0.25"/>
  <cols>
    <col min="1" max="1" width="2.7109375" style="8" customWidth="1"/>
    <col min="2" max="2" width="72.7109375" style="9" customWidth="1"/>
    <col min="3" max="42" width="11.85546875" style="9" customWidth="1"/>
    <col min="43" max="85" width="11.85546875" style="10" customWidth="1"/>
    <col min="86" max="16384" width="12.7109375" style="8"/>
  </cols>
  <sheetData>
    <row r="4" spans="2:101" ht="15" customHeight="1" x14ac:dyDescent="0.25">
      <c r="B4" s="48" t="s">
        <v>132</v>
      </c>
      <c r="C4" s="49" t="s">
        <v>224</v>
      </c>
      <c r="D4" s="49" t="s">
        <v>223</v>
      </c>
      <c r="E4" s="49" t="s">
        <v>222</v>
      </c>
      <c r="F4" s="49">
        <v>2024</v>
      </c>
      <c r="G4" s="49" t="s">
        <v>221</v>
      </c>
      <c r="H4" s="49" t="s">
        <v>220</v>
      </c>
      <c r="I4" s="49" t="s">
        <v>213</v>
      </c>
      <c r="J4" s="49" t="s">
        <v>212</v>
      </c>
      <c r="K4" s="49" t="s">
        <v>211</v>
      </c>
      <c r="L4" s="49" t="s">
        <v>210</v>
      </c>
      <c r="M4" s="49" t="s">
        <v>209</v>
      </c>
      <c r="N4" s="49" t="s">
        <v>208</v>
      </c>
      <c r="O4" s="49" t="s">
        <v>200</v>
      </c>
      <c r="P4" s="49" t="s">
        <v>198</v>
      </c>
      <c r="Q4" s="49" t="s">
        <v>199</v>
      </c>
      <c r="R4" s="49" t="s">
        <v>195</v>
      </c>
      <c r="S4" s="49" t="s">
        <v>194</v>
      </c>
      <c r="T4" s="49" t="s">
        <v>193</v>
      </c>
      <c r="U4" s="49" t="s">
        <v>192</v>
      </c>
      <c r="V4" s="49" t="s">
        <v>191</v>
      </c>
      <c r="W4" s="49" t="s">
        <v>188</v>
      </c>
      <c r="X4" s="49" t="s">
        <v>186</v>
      </c>
      <c r="Y4" s="49" t="s">
        <v>185</v>
      </c>
      <c r="Z4" s="49" t="s">
        <v>184</v>
      </c>
      <c r="AA4" s="49" t="s">
        <v>183</v>
      </c>
      <c r="AB4" s="49" t="s">
        <v>182</v>
      </c>
      <c r="AC4" s="49" t="s">
        <v>181</v>
      </c>
      <c r="AD4" s="49" t="s">
        <v>180</v>
      </c>
      <c r="AE4" s="49" t="s">
        <v>175</v>
      </c>
      <c r="AF4" s="49" t="s">
        <v>176</v>
      </c>
      <c r="AG4" s="49" t="s">
        <v>174</v>
      </c>
      <c r="AH4" s="49" t="s">
        <v>170</v>
      </c>
      <c r="AI4" s="49" t="s">
        <v>168</v>
      </c>
      <c r="AJ4" s="49" t="s">
        <v>162</v>
      </c>
      <c r="AK4" s="49" t="s">
        <v>161</v>
      </c>
      <c r="AL4" s="49" t="s">
        <v>173</v>
      </c>
      <c r="AM4" s="49" t="s">
        <v>172</v>
      </c>
      <c r="AN4" s="49" t="s">
        <v>169</v>
      </c>
      <c r="AO4" s="49" t="s">
        <v>138</v>
      </c>
      <c r="AP4" s="49" t="s">
        <v>137</v>
      </c>
      <c r="AQ4" s="49" t="s">
        <v>135</v>
      </c>
      <c r="AR4" s="49" t="s">
        <v>134</v>
      </c>
      <c r="AS4" s="49" t="s">
        <v>0</v>
      </c>
      <c r="AT4" s="49">
        <v>2016</v>
      </c>
      <c r="AU4" s="49" t="s">
        <v>1</v>
      </c>
      <c r="AV4" s="49" t="s">
        <v>2</v>
      </c>
      <c r="AW4" s="49" t="s">
        <v>3</v>
      </c>
      <c r="AX4" s="49" t="s">
        <v>4</v>
      </c>
      <c r="AY4" s="49">
        <v>2015</v>
      </c>
      <c r="AZ4" s="49" t="s">
        <v>5</v>
      </c>
      <c r="BA4" s="49" t="s">
        <v>6</v>
      </c>
      <c r="BB4" s="49" t="s">
        <v>7</v>
      </c>
      <c r="BC4" s="49" t="s">
        <v>8</v>
      </c>
      <c r="BD4" s="49">
        <v>2014</v>
      </c>
      <c r="BE4" s="49" t="s">
        <v>9</v>
      </c>
      <c r="BF4" s="49" t="s">
        <v>10</v>
      </c>
      <c r="BG4" s="49" t="s">
        <v>11</v>
      </c>
      <c r="BH4" s="49" t="s">
        <v>12</v>
      </c>
      <c r="BI4" s="49">
        <v>2013</v>
      </c>
      <c r="BJ4" s="49" t="s">
        <v>13</v>
      </c>
      <c r="BK4" s="49" t="s">
        <v>14</v>
      </c>
      <c r="BL4" s="49" t="s">
        <v>15</v>
      </c>
      <c r="BM4" s="49" t="s">
        <v>16</v>
      </c>
      <c r="BN4" s="49">
        <v>2012</v>
      </c>
      <c r="BO4" s="49" t="s">
        <v>17</v>
      </c>
      <c r="BP4" s="49" t="s">
        <v>18</v>
      </c>
      <c r="BQ4" s="49" t="s">
        <v>19</v>
      </c>
      <c r="BR4" s="49" t="s">
        <v>20</v>
      </c>
      <c r="BS4" s="49">
        <v>2011</v>
      </c>
      <c r="BT4" s="49" t="s">
        <v>21</v>
      </c>
      <c r="BU4" s="49" t="s">
        <v>22</v>
      </c>
      <c r="BV4" s="49" t="s">
        <v>23</v>
      </c>
      <c r="BW4" s="49" t="s">
        <v>24</v>
      </c>
      <c r="BX4" s="49">
        <v>2010</v>
      </c>
      <c r="BY4" s="49" t="s">
        <v>25</v>
      </c>
      <c r="BZ4" s="49" t="s">
        <v>26</v>
      </c>
      <c r="CA4" s="49" t="s">
        <v>27</v>
      </c>
      <c r="CB4" s="49" t="s">
        <v>28</v>
      </c>
      <c r="CC4" s="49">
        <v>2009</v>
      </c>
      <c r="CD4" s="49" t="s">
        <v>29</v>
      </c>
      <c r="CE4" s="49" t="s">
        <v>30</v>
      </c>
      <c r="CF4" s="49" t="s">
        <v>31</v>
      </c>
      <c r="CG4" s="49" t="s">
        <v>32</v>
      </c>
      <c r="CH4" s="3"/>
      <c r="CI4" s="3"/>
      <c r="CJ4" s="3"/>
      <c r="CK4" s="3"/>
      <c r="CL4" s="3"/>
      <c r="CM4" s="3"/>
      <c r="CN4" s="3"/>
      <c r="CO4" s="3"/>
      <c r="CP4" s="3"/>
      <c r="CQ4" s="3"/>
      <c r="CR4" s="3"/>
      <c r="CS4" s="3"/>
      <c r="CT4" s="3"/>
      <c r="CU4" s="3"/>
      <c r="CV4" s="3"/>
      <c r="CW4" s="3"/>
    </row>
    <row r="5" spans="2:101" ht="15" customHeight="1" x14ac:dyDescent="0.35">
      <c r="B5" s="50" t="s">
        <v>33</v>
      </c>
      <c r="C5" s="98">
        <v>51557</v>
      </c>
      <c r="D5" s="98">
        <v>51242</v>
      </c>
      <c r="E5" s="98">
        <v>48230</v>
      </c>
      <c r="F5" s="98">
        <v>192348</v>
      </c>
      <c r="G5" s="98">
        <v>56747</v>
      </c>
      <c r="H5" s="98">
        <v>52439</v>
      </c>
      <c r="I5" s="98">
        <v>45338</v>
      </c>
      <c r="J5" s="98">
        <v>37824</v>
      </c>
      <c r="K5" s="98">
        <v>182153</v>
      </c>
      <c r="L5" s="98">
        <v>48493</v>
      </c>
      <c r="M5" s="98">
        <v>44767</v>
      </c>
      <c r="N5" s="98">
        <v>46611</v>
      </c>
      <c r="O5" s="98">
        <v>42282</v>
      </c>
      <c r="P5" s="98">
        <v>194985</v>
      </c>
      <c r="Q5" s="98">
        <v>49442</v>
      </c>
      <c r="R5" s="98">
        <v>52544</v>
      </c>
      <c r="S5" s="98">
        <v>49294</v>
      </c>
      <c r="T5" s="98">
        <v>43705.358849999997</v>
      </c>
      <c r="U5" s="98">
        <v>222612</v>
      </c>
      <c r="V5" s="98">
        <v>54554</v>
      </c>
      <c r="W5" s="98">
        <v>58874</v>
      </c>
      <c r="X5" s="98">
        <v>59272</v>
      </c>
      <c r="Y5" s="98">
        <v>49912</v>
      </c>
      <c r="Z5" s="98">
        <v>166770</v>
      </c>
      <c r="AA5" s="98">
        <v>53875</v>
      </c>
      <c r="AB5" s="98">
        <v>50249</v>
      </c>
      <c r="AC5" s="98">
        <v>32966</v>
      </c>
      <c r="AD5" s="98">
        <v>29680</v>
      </c>
      <c r="AE5" s="98">
        <v>147514</v>
      </c>
      <c r="AF5" s="98">
        <v>44499</v>
      </c>
      <c r="AG5" s="98">
        <v>38345</v>
      </c>
      <c r="AH5" s="98">
        <v>38884</v>
      </c>
      <c r="AI5" s="98">
        <v>25786</v>
      </c>
      <c r="AJ5" s="98">
        <v>109195</v>
      </c>
      <c r="AK5" s="98">
        <v>34322.800000000003</v>
      </c>
      <c r="AL5" s="98">
        <v>24275</v>
      </c>
      <c r="AM5" s="98">
        <v>27143</v>
      </c>
      <c r="AN5" s="98">
        <v>23454</v>
      </c>
      <c r="AO5" s="98">
        <v>111019</v>
      </c>
      <c r="AP5" s="98">
        <v>26913</v>
      </c>
      <c r="AQ5" s="101">
        <v>28300</v>
      </c>
      <c r="AR5" s="101">
        <v>29603</v>
      </c>
      <c r="AS5" s="98">
        <v>26203</v>
      </c>
      <c r="AT5" s="98">
        <v>148706</v>
      </c>
      <c r="AU5" s="98">
        <v>37320</v>
      </c>
      <c r="AV5" s="98">
        <v>34549</v>
      </c>
      <c r="AW5" s="98">
        <v>37549</v>
      </c>
      <c r="AX5" s="98">
        <v>39288</v>
      </c>
      <c r="AY5" s="98">
        <v>204176.1</v>
      </c>
      <c r="AZ5" s="98">
        <v>41946.1</v>
      </c>
      <c r="BA5" s="98">
        <v>50907</v>
      </c>
      <c r="BB5" s="98">
        <v>58265</v>
      </c>
      <c r="BC5" s="98">
        <v>53058</v>
      </c>
      <c r="BD5" s="98">
        <v>308568</v>
      </c>
      <c r="BE5" s="98">
        <v>85000</v>
      </c>
      <c r="BF5" s="98">
        <v>71829</v>
      </c>
      <c r="BG5" s="98">
        <v>77428</v>
      </c>
      <c r="BH5" s="98">
        <v>74311</v>
      </c>
      <c r="BI5" s="98">
        <v>503755</v>
      </c>
      <c r="BJ5" s="98">
        <v>138788</v>
      </c>
      <c r="BK5" s="98">
        <v>128807</v>
      </c>
      <c r="BL5" s="98">
        <v>137411</v>
      </c>
      <c r="BM5" s="98">
        <v>98749</v>
      </c>
      <c r="BN5" s="98">
        <v>423091.36655499984</v>
      </c>
      <c r="BO5" s="98">
        <v>113977.2407549998</v>
      </c>
      <c r="BP5" s="98">
        <v>111546</v>
      </c>
      <c r="BQ5" s="98">
        <v>109191</v>
      </c>
      <c r="BR5" s="98">
        <v>88377</v>
      </c>
      <c r="BS5" s="98">
        <v>432388</v>
      </c>
      <c r="BT5" s="98">
        <v>130330</v>
      </c>
      <c r="BU5" s="98">
        <v>97939</v>
      </c>
      <c r="BV5" s="98">
        <v>126720</v>
      </c>
      <c r="BW5" s="98">
        <v>77399</v>
      </c>
      <c r="BX5" s="98">
        <v>338715</v>
      </c>
      <c r="BY5" s="98">
        <v>108406</v>
      </c>
      <c r="BZ5" s="98">
        <v>87487</v>
      </c>
      <c r="CA5" s="98">
        <v>79868</v>
      </c>
      <c r="CB5" s="98">
        <v>62954</v>
      </c>
      <c r="CC5" s="98">
        <v>224693</v>
      </c>
      <c r="CD5" s="98">
        <v>71762</v>
      </c>
      <c r="CE5" s="98">
        <v>64390</v>
      </c>
      <c r="CF5" s="98">
        <v>53885</v>
      </c>
      <c r="CG5" s="98">
        <v>34656</v>
      </c>
    </row>
    <row r="6" spans="2:101" ht="15" customHeight="1" x14ac:dyDescent="0.35">
      <c r="B6" s="52" t="s">
        <v>34</v>
      </c>
      <c r="C6" s="99">
        <v>-9852</v>
      </c>
      <c r="D6" s="99">
        <v>-10660</v>
      </c>
      <c r="E6" s="99">
        <v>-13100</v>
      </c>
      <c r="F6" s="99">
        <v>-31404</v>
      </c>
      <c r="G6" s="99">
        <v>-10358</v>
      </c>
      <c r="H6" s="99">
        <v>-8641</v>
      </c>
      <c r="I6" s="99">
        <v>-6674</v>
      </c>
      <c r="J6" s="99">
        <v>-5731</v>
      </c>
      <c r="K6" s="99">
        <v>-28164</v>
      </c>
      <c r="L6" s="99">
        <v>-6889</v>
      </c>
      <c r="M6" s="99">
        <v>-6821</v>
      </c>
      <c r="N6" s="99">
        <v>-7115</v>
      </c>
      <c r="O6" s="99">
        <v>-7339</v>
      </c>
      <c r="P6" s="99">
        <v>-37835.242526084432</v>
      </c>
      <c r="Q6" s="99">
        <v>-10021</v>
      </c>
      <c r="R6" s="99">
        <v>-9528</v>
      </c>
      <c r="S6" s="99">
        <v>-10123</v>
      </c>
      <c r="T6" s="99">
        <v>-8163.2425260844284</v>
      </c>
      <c r="U6" s="99">
        <v>-39113</v>
      </c>
      <c r="V6" s="99">
        <v>-11123</v>
      </c>
      <c r="W6" s="99">
        <v>-10554</v>
      </c>
      <c r="X6" s="99">
        <v>-9877</v>
      </c>
      <c r="Y6" s="99">
        <v>-7559</v>
      </c>
      <c r="Z6" s="99">
        <v>-24316</v>
      </c>
      <c r="AA6" s="99">
        <v>-8238</v>
      </c>
      <c r="AB6" s="99">
        <v>-5547</v>
      </c>
      <c r="AC6" s="99">
        <v>-5048</v>
      </c>
      <c r="AD6" s="99">
        <v>-5483</v>
      </c>
      <c r="AE6" s="99">
        <v>-24089</v>
      </c>
      <c r="AF6" s="99">
        <v>-6307</v>
      </c>
      <c r="AG6" s="99">
        <v>-5863</v>
      </c>
      <c r="AH6" s="99">
        <v>-5528</v>
      </c>
      <c r="AI6" s="99">
        <v>-6391</v>
      </c>
      <c r="AJ6" s="99">
        <v>-26653</v>
      </c>
      <c r="AK6" s="99">
        <v>-7440.4</v>
      </c>
      <c r="AL6" s="99">
        <v>-6502</v>
      </c>
      <c r="AM6" s="99">
        <v>-7152</v>
      </c>
      <c r="AN6" s="99">
        <v>-5040</v>
      </c>
      <c r="AO6" s="99">
        <v>-31032</v>
      </c>
      <c r="AP6" s="99">
        <v>-7772</v>
      </c>
      <c r="AQ6" s="102">
        <v>-7317</v>
      </c>
      <c r="AR6" s="102">
        <v>-8939</v>
      </c>
      <c r="AS6" s="99">
        <v>-7004</v>
      </c>
      <c r="AT6" s="99">
        <v>-32898</v>
      </c>
      <c r="AU6" s="99">
        <v>-7984</v>
      </c>
      <c r="AV6" s="99">
        <v>-8367</v>
      </c>
      <c r="AW6" s="99">
        <v>-8530</v>
      </c>
      <c r="AX6" s="99">
        <v>-8017</v>
      </c>
      <c r="AY6" s="99">
        <v>-56067</v>
      </c>
      <c r="AZ6" s="99">
        <v>-11803</v>
      </c>
      <c r="BA6" s="99">
        <v>-13051</v>
      </c>
      <c r="BB6" s="99">
        <v>-15760</v>
      </c>
      <c r="BC6" s="99">
        <v>-15453</v>
      </c>
      <c r="BD6" s="99">
        <v>-64685</v>
      </c>
      <c r="BE6" s="99">
        <v>-17171</v>
      </c>
      <c r="BF6" s="99">
        <v>-16478</v>
      </c>
      <c r="BG6" s="99">
        <v>-16808</v>
      </c>
      <c r="BH6" s="99">
        <v>-14228</v>
      </c>
      <c r="BI6" s="99">
        <v>-71251</v>
      </c>
      <c r="BJ6" s="99">
        <v>-17350</v>
      </c>
      <c r="BK6" s="99">
        <v>-18245</v>
      </c>
      <c r="BL6" s="99">
        <v>-19352</v>
      </c>
      <c r="BM6" s="99">
        <v>-16304</v>
      </c>
      <c r="BN6" s="99">
        <v>-67522</v>
      </c>
      <c r="BO6" s="99">
        <v>-18229</v>
      </c>
      <c r="BP6" s="99">
        <v>-16798</v>
      </c>
      <c r="BQ6" s="99">
        <v>-16835</v>
      </c>
      <c r="BR6" s="99">
        <v>-15660</v>
      </c>
      <c r="BS6" s="99">
        <v>-62922</v>
      </c>
      <c r="BT6" s="99">
        <v>-17032</v>
      </c>
      <c r="BU6" s="99">
        <v>-16312</v>
      </c>
      <c r="BV6" s="99">
        <v>-16193</v>
      </c>
      <c r="BW6" s="99">
        <v>-13385</v>
      </c>
      <c r="BX6" s="99">
        <v>-45755</v>
      </c>
      <c r="BY6" s="99">
        <v>-14635</v>
      </c>
      <c r="BZ6" s="99">
        <v>-11139</v>
      </c>
      <c r="CA6" s="99">
        <v>-10220</v>
      </c>
      <c r="CB6" s="99">
        <v>-9761</v>
      </c>
      <c r="CC6" s="99">
        <v>-35701</v>
      </c>
      <c r="CD6" s="99">
        <v>-10291</v>
      </c>
      <c r="CE6" s="99">
        <v>-8934</v>
      </c>
      <c r="CF6" s="99">
        <v>-8662</v>
      </c>
      <c r="CG6" s="99">
        <v>-7814</v>
      </c>
    </row>
    <row r="7" spans="2:101" ht="15" customHeight="1" x14ac:dyDescent="0.25">
      <c r="B7" s="55" t="s">
        <v>35</v>
      </c>
      <c r="C7" s="98">
        <v>41705</v>
      </c>
      <c r="D7" s="98">
        <v>40582</v>
      </c>
      <c r="E7" s="98">
        <v>35130</v>
      </c>
      <c r="F7" s="98">
        <v>160944</v>
      </c>
      <c r="G7" s="98">
        <v>46389</v>
      </c>
      <c r="H7" s="98">
        <v>43798</v>
      </c>
      <c r="I7" s="98">
        <v>38664</v>
      </c>
      <c r="J7" s="98">
        <v>32093</v>
      </c>
      <c r="K7" s="98">
        <v>153989</v>
      </c>
      <c r="L7" s="98">
        <v>41604</v>
      </c>
      <c r="M7" s="98">
        <v>37946</v>
      </c>
      <c r="N7" s="98">
        <v>39496</v>
      </c>
      <c r="O7" s="98">
        <v>34943</v>
      </c>
      <c r="P7" s="98">
        <v>157150.11632391557</v>
      </c>
      <c r="Q7" s="98">
        <v>39421</v>
      </c>
      <c r="R7" s="98">
        <v>43016</v>
      </c>
      <c r="S7" s="98">
        <v>39171</v>
      </c>
      <c r="T7" s="98">
        <v>35542.116323915572</v>
      </c>
      <c r="U7" s="98">
        <v>183499</v>
      </c>
      <c r="V7" s="98">
        <v>43431</v>
      </c>
      <c r="W7" s="98">
        <v>48320</v>
      </c>
      <c r="X7" s="98">
        <v>49395</v>
      </c>
      <c r="Y7" s="98">
        <v>42353</v>
      </c>
      <c r="Z7" s="98">
        <v>142454</v>
      </c>
      <c r="AA7" s="98">
        <v>45637</v>
      </c>
      <c r="AB7" s="98">
        <v>44702</v>
      </c>
      <c r="AC7" s="98">
        <v>27918</v>
      </c>
      <c r="AD7" s="98">
        <v>24197</v>
      </c>
      <c r="AE7" s="98">
        <v>123425</v>
      </c>
      <c r="AF7" s="98">
        <v>38192</v>
      </c>
      <c r="AG7" s="98">
        <v>32482</v>
      </c>
      <c r="AH7" s="98">
        <v>33356</v>
      </c>
      <c r="AI7" s="98">
        <v>19395</v>
      </c>
      <c r="AJ7" s="98">
        <v>82542</v>
      </c>
      <c r="AK7" s="98">
        <v>26882.400000000001</v>
      </c>
      <c r="AL7" s="98">
        <v>17773</v>
      </c>
      <c r="AM7" s="98">
        <v>19991</v>
      </c>
      <c r="AN7" s="98">
        <v>18414</v>
      </c>
      <c r="AO7" s="98">
        <v>79987</v>
      </c>
      <c r="AP7" s="98">
        <v>19141</v>
      </c>
      <c r="AQ7" s="101">
        <v>20983</v>
      </c>
      <c r="AR7" s="101">
        <v>20664</v>
      </c>
      <c r="AS7" s="98">
        <v>19199</v>
      </c>
      <c r="AT7" s="98">
        <v>115808</v>
      </c>
      <c r="AU7" s="98">
        <v>29336</v>
      </c>
      <c r="AV7" s="98">
        <v>26182</v>
      </c>
      <c r="AW7" s="98">
        <v>29019</v>
      </c>
      <c r="AX7" s="98">
        <v>31271</v>
      </c>
      <c r="AY7" s="98">
        <v>148109.1</v>
      </c>
      <c r="AZ7" s="98">
        <v>30143</v>
      </c>
      <c r="BA7" s="98">
        <v>37856</v>
      </c>
      <c r="BB7" s="98">
        <v>42505</v>
      </c>
      <c r="BC7" s="98">
        <v>37605</v>
      </c>
      <c r="BD7" s="98">
        <v>243883</v>
      </c>
      <c r="BE7" s="98">
        <v>67829</v>
      </c>
      <c r="BF7" s="98">
        <v>55351</v>
      </c>
      <c r="BG7" s="98">
        <v>60620</v>
      </c>
      <c r="BH7" s="98">
        <v>60083</v>
      </c>
      <c r="BI7" s="98">
        <v>432504</v>
      </c>
      <c r="BJ7" s="98">
        <v>121438</v>
      </c>
      <c r="BK7" s="98">
        <v>110562</v>
      </c>
      <c r="BL7" s="98">
        <v>118059</v>
      </c>
      <c r="BM7" s="98">
        <v>82445</v>
      </c>
      <c r="BN7" s="98">
        <v>355569.36655499984</v>
      </c>
      <c r="BO7" s="98">
        <v>95748</v>
      </c>
      <c r="BP7" s="98">
        <v>94748</v>
      </c>
      <c r="BQ7" s="98">
        <v>92356</v>
      </c>
      <c r="BR7" s="98">
        <v>72717</v>
      </c>
      <c r="BS7" s="98">
        <v>369466</v>
      </c>
      <c r="BT7" s="98">
        <v>113298</v>
      </c>
      <c r="BU7" s="98">
        <v>81627</v>
      </c>
      <c r="BV7" s="98">
        <v>110527</v>
      </c>
      <c r="BW7" s="98">
        <v>64014</v>
      </c>
      <c r="BX7" s="98">
        <v>292960</v>
      </c>
      <c r="BY7" s="98">
        <v>93771</v>
      </c>
      <c r="BZ7" s="98">
        <v>76348</v>
      </c>
      <c r="CA7" s="98">
        <v>69648</v>
      </c>
      <c r="CB7" s="98">
        <v>53193</v>
      </c>
      <c r="CC7" s="98">
        <v>188992</v>
      </c>
      <c r="CD7" s="98">
        <v>61471</v>
      </c>
      <c r="CE7" s="98">
        <v>55456</v>
      </c>
      <c r="CF7" s="98">
        <v>45223</v>
      </c>
      <c r="CG7" s="98">
        <v>26842</v>
      </c>
    </row>
    <row r="8" spans="2:101" ht="15" customHeight="1" x14ac:dyDescent="0.35">
      <c r="B8" s="56" t="s">
        <v>36</v>
      </c>
      <c r="C8" s="98">
        <v>-23530</v>
      </c>
      <c r="D8" s="98">
        <v>-25804</v>
      </c>
      <c r="E8" s="98">
        <v>-27187</v>
      </c>
      <c r="F8" s="98">
        <v>-115747</v>
      </c>
      <c r="G8" s="98">
        <v>-38695</v>
      </c>
      <c r="H8" s="98">
        <v>-27991</v>
      </c>
      <c r="I8" s="98">
        <v>-25970</v>
      </c>
      <c r="J8" s="98">
        <v>-23091</v>
      </c>
      <c r="K8" s="98">
        <v>-110854</v>
      </c>
      <c r="L8" s="98">
        <v>-33097</v>
      </c>
      <c r="M8" s="98">
        <v>-24893</v>
      </c>
      <c r="N8" s="98">
        <v>-27040</v>
      </c>
      <c r="O8" s="98">
        <v>-25824</v>
      </c>
      <c r="P8" s="98">
        <v>-126762.5</v>
      </c>
      <c r="Q8" s="98">
        <v>-36658</v>
      </c>
      <c r="R8" s="98">
        <v>-31229</v>
      </c>
      <c r="S8" s="98">
        <v>-29567</v>
      </c>
      <c r="T8" s="98">
        <v>-29308</v>
      </c>
      <c r="U8" s="98">
        <v>-139525</v>
      </c>
      <c r="V8" s="98">
        <v>-44367</v>
      </c>
      <c r="W8" s="98">
        <v>-36060</v>
      </c>
      <c r="X8" s="98">
        <v>-30643</v>
      </c>
      <c r="Y8" s="98">
        <v>-28455</v>
      </c>
      <c r="Z8" s="98">
        <v>-105202</v>
      </c>
      <c r="AA8" s="98">
        <v>-33583</v>
      </c>
      <c r="AB8" s="98">
        <v>-23659</v>
      </c>
      <c r="AC8" s="98">
        <v>-24562</v>
      </c>
      <c r="AD8" s="98">
        <v>-23398</v>
      </c>
      <c r="AE8" s="98">
        <v>119513</v>
      </c>
      <c r="AF8" s="98">
        <v>-33594</v>
      </c>
      <c r="AG8" s="98">
        <v>-23184</v>
      </c>
      <c r="AH8" s="98">
        <v>-35936</v>
      </c>
      <c r="AI8" s="98">
        <v>-26799</v>
      </c>
      <c r="AJ8" s="98">
        <v>-116151</v>
      </c>
      <c r="AK8" s="98">
        <v>-41983</v>
      </c>
      <c r="AL8" s="99">
        <v>-26054</v>
      </c>
      <c r="AM8" s="99">
        <v>-27039</v>
      </c>
      <c r="AN8" s="99">
        <v>-21594</v>
      </c>
      <c r="AO8" s="99">
        <v>-158158.31</v>
      </c>
      <c r="AP8" s="99">
        <v>-35360</v>
      </c>
      <c r="AQ8" s="102">
        <v>-32852</v>
      </c>
      <c r="AR8" s="102">
        <v>-59826.31</v>
      </c>
      <c r="AS8" s="99">
        <v>-30120</v>
      </c>
      <c r="AT8" s="99">
        <v>-151127</v>
      </c>
      <c r="AU8" s="99">
        <v>-37578</v>
      </c>
      <c r="AV8" s="99">
        <v>-40754</v>
      </c>
      <c r="AW8" s="99">
        <v>-40508</v>
      </c>
      <c r="AX8" s="99">
        <v>-32287</v>
      </c>
      <c r="AY8" s="99">
        <v>-532464</v>
      </c>
      <c r="AZ8" s="99">
        <v>-355853</v>
      </c>
      <c r="BA8" s="99">
        <v>-47649</v>
      </c>
      <c r="BB8" s="99">
        <v>-68360</v>
      </c>
      <c r="BC8" s="99">
        <v>-60602</v>
      </c>
      <c r="BD8" s="99">
        <v>-298504</v>
      </c>
      <c r="BE8" s="99">
        <v>-80306</v>
      </c>
      <c r="BF8" s="99">
        <v>-89501</v>
      </c>
      <c r="BG8" s="99">
        <v>-64239</v>
      </c>
      <c r="BH8" s="99">
        <v>-64458</v>
      </c>
      <c r="BI8" s="99">
        <v>-312048</v>
      </c>
      <c r="BJ8" s="99">
        <v>-79488</v>
      </c>
      <c r="BK8" s="99">
        <v>-80036</v>
      </c>
      <c r="BL8" s="99">
        <v>-81789</v>
      </c>
      <c r="BM8" s="99">
        <v>-70735</v>
      </c>
      <c r="BN8" s="99">
        <v>-274368.50326857436</v>
      </c>
      <c r="BO8" s="99">
        <v>-81964.309288746634</v>
      </c>
      <c r="BP8" s="99">
        <v>-67440</v>
      </c>
      <c r="BQ8" s="99">
        <v>-63821</v>
      </c>
      <c r="BR8" s="99">
        <v>-61143</v>
      </c>
      <c r="BS8" s="99">
        <v>-278234</v>
      </c>
      <c r="BT8" s="99">
        <v>-104954</v>
      </c>
      <c r="BU8" s="99">
        <v>-64184</v>
      </c>
      <c r="BV8" s="99">
        <v>-63465</v>
      </c>
      <c r="BW8" s="99">
        <v>-45631</v>
      </c>
      <c r="BX8" s="99">
        <v>-146422</v>
      </c>
      <c r="BY8" s="99">
        <v>-41539</v>
      </c>
      <c r="BZ8" s="99">
        <v>-33102</v>
      </c>
      <c r="CA8" s="99">
        <v>-35785</v>
      </c>
      <c r="CB8" s="99">
        <v>-35996</v>
      </c>
      <c r="CC8" s="99">
        <v>-113027</v>
      </c>
      <c r="CD8" s="99">
        <v>-32281</v>
      </c>
      <c r="CE8" s="99">
        <v>-29458</v>
      </c>
      <c r="CF8" s="99">
        <v>-26326</v>
      </c>
      <c r="CG8" s="99">
        <v>-24962</v>
      </c>
    </row>
    <row r="9" spans="2:101" ht="15" customHeight="1" x14ac:dyDescent="0.35">
      <c r="B9" s="52" t="s">
        <v>37</v>
      </c>
      <c r="C9" s="99">
        <v>-2957</v>
      </c>
      <c r="D9" s="99">
        <v>-3966</v>
      </c>
      <c r="E9" s="99">
        <v>-4142</v>
      </c>
      <c r="F9" s="99">
        <v>-29745</v>
      </c>
      <c r="G9" s="99">
        <v>-9211</v>
      </c>
      <c r="H9" s="99">
        <v>-8136</v>
      </c>
      <c r="I9" s="99">
        <v>-6874</v>
      </c>
      <c r="J9" s="99">
        <v>-5524</v>
      </c>
      <c r="K9" s="99">
        <v>-27637</v>
      </c>
      <c r="L9" s="99">
        <v>-6765</v>
      </c>
      <c r="M9" s="99">
        <v>-6872</v>
      </c>
      <c r="N9" s="99">
        <v>-7094</v>
      </c>
      <c r="O9" s="99">
        <v>-6906</v>
      </c>
      <c r="P9" s="99">
        <v>-37074</v>
      </c>
      <c r="Q9" s="99">
        <v>-9948</v>
      </c>
      <c r="R9" s="99">
        <v>-8272</v>
      </c>
      <c r="S9" s="99">
        <v>-9978</v>
      </c>
      <c r="T9" s="99">
        <v>-8876</v>
      </c>
      <c r="U9" s="99">
        <v>-34182</v>
      </c>
      <c r="V9" s="99">
        <v>-9793</v>
      </c>
      <c r="W9" s="99">
        <v>-9090</v>
      </c>
      <c r="X9" s="99">
        <v>-8462</v>
      </c>
      <c r="Y9" s="99">
        <v>-6837</v>
      </c>
      <c r="Z9" s="99">
        <v>-25559</v>
      </c>
      <c r="AA9" s="99">
        <v>-8801</v>
      </c>
      <c r="AB9" s="99">
        <v>-5829</v>
      </c>
      <c r="AC9" s="99">
        <v>-5139</v>
      </c>
      <c r="AD9" s="99">
        <v>-5790</v>
      </c>
      <c r="AE9" s="99">
        <v>-23279</v>
      </c>
      <c r="AF9" s="99">
        <v>-6225</v>
      </c>
      <c r="AG9" s="99">
        <v>-5666</v>
      </c>
      <c r="AH9" s="99">
        <v>-5338</v>
      </c>
      <c r="AI9" s="99">
        <v>-6050</v>
      </c>
      <c r="AJ9" s="99">
        <v>-25377</v>
      </c>
      <c r="AK9" s="99">
        <v>-8329</v>
      </c>
      <c r="AL9" s="99">
        <v>-6411</v>
      </c>
      <c r="AM9" s="99">
        <v>-6283</v>
      </c>
      <c r="AN9" s="99">
        <v>-4630</v>
      </c>
      <c r="AO9" s="99">
        <v>-32129</v>
      </c>
      <c r="AP9" s="99">
        <v>-8631</v>
      </c>
      <c r="AQ9" s="102">
        <v>-7603</v>
      </c>
      <c r="AR9" s="102">
        <v>-8953</v>
      </c>
      <c r="AS9" s="99">
        <v>-6942</v>
      </c>
      <c r="AT9" s="99">
        <v>-38553</v>
      </c>
      <c r="AU9" s="99">
        <v>-8829</v>
      </c>
      <c r="AV9" s="99">
        <v>-8268</v>
      </c>
      <c r="AW9" s="99">
        <v>-11252</v>
      </c>
      <c r="AX9" s="99">
        <v>-10204</v>
      </c>
      <c r="AY9" s="99">
        <v>-56641</v>
      </c>
      <c r="AZ9" s="99">
        <v>-12306</v>
      </c>
      <c r="BA9" s="99">
        <v>-13303</v>
      </c>
      <c r="BB9" s="99">
        <v>-15841</v>
      </c>
      <c r="BC9" s="99">
        <v>-15191</v>
      </c>
      <c r="BD9" s="99">
        <v>-67725</v>
      </c>
      <c r="BE9" s="99">
        <v>-17400</v>
      </c>
      <c r="BF9" s="99">
        <v>-17049</v>
      </c>
      <c r="BG9" s="99">
        <v>-16910</v>
      </c>
      <c r="BH9" s="99">
        <v>-16366</v>
      </c>
      <c r="BI9" s="99">
        <v>-72869</v>
      </c>
      <c r="BJ9" s="99">
        <v>-17001</v>
      </c>
      <c r="BK9" s="99">
        <v>-17295</v>
      </c>
      <c r="BL9" s="99">
        <v>-20692</v>
      </c>
      <c r="BM9" s="99">
        <v>-17881</v>
      </c>
      <c r="BN9" s="99">
        <v>-67510</v>
      </c>
      <c r="BO9" s="99">
        <v>-18733</v>
      </c>
      <c r="BP9" s="99">
        <v>-16701</v>
      </c>
      <c r="BQ9" s="99">
        <v>-16711</v>
      </c>
      <c r="BR9" s="99">
        <v>-15365</v>
      </c>
      <c r="BS9" s="99">
        <v>-60951</v>
      </c>
      <c r="BT9" s="99">
        <v>-16088</v>
      </c>
      <c r="BU9" s="99">
        <v>-11083</v>
      </c>
      <c r="BV9" s="99">
        <v>-19081</v>
      </c>
      <c r="BW9" s="99">
        <v>-14699</v>
      </c>
      <c r="BX9" s="99">
        <v>-52968</v>
      </c>
      <c r="BY9" s="99">
        <v>-17231</v>
      </c>
      <c r="BZ9" s="99">
        <v>-12641</v>
      </c>
      <c r="CA9" s="99">
        <v>-14273</v>
      </c>
      <c r="CB9" s="99">
        <v>-8823</v>
      </c>
      <c r="CC9" s="99">
        <v>-32272</v>
      </c>
      <c r="CD9" s="99">
        <v>-9304</v>
      </c>
      <c r="CE9" s="99">
        <v>-8075</v>
      </c>
      <c r="CF9" s="99">
        <v>-7830</v>
      </c>
      <c r="CG9" s="99">
        <v>-7063</v>
      </c>
    </row>
    <row r="10" spans="2:101" ht="15" customHeight="1" x14ac:dyDescent="0.35">
      <c r="B10" s="52" t="s">
        <v>38</v>
      </c>
      <c r="C10" s="99">
        <v>-14492</v>
      </c>
      <c r="D10" s="99">
        <v>-17076</v>
      </c>
      <c r="E10" s="99">
        <v>-18576</v>
      </c>
      <c r="F10" s="99">
        <v>-59056</v>
      </c>
      <c r="G10" s="99">
        <v>-18653</v>
      </c>
      <c r="H10" s="99">
        <v>-14731</v>
      </c>
      <c r="I10" s="99">
        <v>-13993</v>
      </c>
      <c r="J10" s="99">
        <v>-11679</v>
      </c>
      <c r="K10" s="99">
        <v>-57655</v>
      </c>
      <c r="L10" s="99">
        <v>-15096</v>
      </c>
      <c r="M10" s="99">
        <v>-13326</v>
      </c>
      <c r="N10" s="99">
        <v>-15688</v>
      </c>
      <c r="O10" s="99">
        <v>-13545</v>
      </c>
      <c r="P10" s="99">
        <v>-66248.029548129518</v>
      </c>
      <c r="Q10" s="99">
        <v>-17658</v>
      </c>
      <c r="R10" s="99">
        <v>-16184</v>
      </c>
      <c r="S10" s="99">
        <v>-17186</v>
      </c>
      <c r="T10" s="99">
        <v>-15220.029548129514</v>
      </c>
      <c r="U10" s="99">
        <v>-73332</v>
      </c>
      <c r="V10" s="99">
        <v>-20949</v>
      </c>
      <c r="W10" s="99">
        <v>-19434</v>
      </c>
      <c r="X10" s="99">
        <v>-17954</v>
      </c>
      <c r="Y10" s="99">
        <v>-14995</v>
      </c>
      <c r="Z10" s="99">
        <v>-47229</v>
      </c>
      <c r="AA10" s="99">
        <v>-14893</v>
      </c>
      <c r="AB10" s="99">
        <v>-11160</v>
      </c>
      <c r="AC10" s="99">
        <v>-11143</v>
      </c>
      <c r="AD10" s="99">
        <v>-10033</v>
      </c>
      <c r="AE10" s="99">
        <v>-45731</v>
      </c>
      <c r="AF10" s="99">
        <v>-11831</v>
      </c>
      <c r="AG10" s="99">
        <v>-10060</v>
      </c>
      <c r="AH10" s="99">
        <v>-11421</v>
      </c>
      <c r="AI10" s="99">
        <v>-12419</v>
      </c>
      <c r="AJ10" s="99">
        <v>-45861</v>
      </c>
      <c r="AK10" s="99">
        <v>-12904</v>
      </c>
      <c r="AL10" s="99">
        <v>-11569</v>
      </c>
      <c r="AM10" s="99">
        <v>-12000</v>
      </c>
      <c r="AN10" s="99">
        <v>-9631</v>
      </c>
      <c r="AO10" s="99">
        <v>-60385</v>
      </c>
      <c r="AP10" s="99">
        <v>-16374</v>
      </c>
      <c r="AQ10" s="102">
        <v>-14784</v>
      </c>
      <c r="AR10" s="102">
        <v>-15091</v>
      </c>
      <c r="AS10" s="99">
        <v>-14136</v>
      </c>
      <c r="AT10" s="99">
        <v>-59971</v>
      </c>
      <c r="AU10" s="99">
        <v>-16064</v>
      </c>
      <c r="AV10" s="99">
        <v>-15997</v>
      </c>
      <c r="AW10" s="99">
        <v>-14313</v>
      </c>
      <c r="AX10" s="99">
        <v>-13597</v>
      </c>
      <c r="AY10" s="99">
        <v>-82476</v>
      </c>
      <c r="AZ10" s="99">
        <v>-17267</v>
      </c>
      <c r="BA10" s="99">
        <v>-19049</v>
      </c>
      <c r="BB10" s="99">
        <v>-23171</v>
      </c>
      <c r="BC10" s="99">
        <v>-22989</v>
      </c>
      <c r="BD10" s="99">
        <v>-96183</v>
      </c>
      <c r="BE10" s="99">
        <v>-25571</v>
      </c>
      <c r="BF10" s="99">
        <v>-24455</v>
      </c>
      <c r="BG10" s="99">
        <v>-24936</v>
      </c>
      <c r="BH10" s="99">
        <v>-21221</v>
      </c>
      <c r="BI10" s="99">
        <v>105678</v>
      </c>
      <c r="BJ10" s="99">
        <v>-25650</v>
      </c>
      <c r="BK10" s="99">
        <v>-27009</v>
      </c>
      <c r="BL10" s="99">
        <v>-28810</v>
      </c>
      <c r="BM10" s="99">
        <v>-24207</v>
      </c>
      <c r="BN10" s="99">
        <v>-109951</v>
      </c>
      <c r="BO10" s="99">
        <v>-29328.884589131252</v>
      </c>
      <c r="BP10" s="99">
        <v>-27762</v>
      </c>
      <c r="BQ10" s="99">
        <v>-27752</v>
      </c>
      <c r="BR10" s="99">
        <v>-25108</v>
      </c>
      <c r="BS10" s="99">
        <v>-104866</v>
      </c>
      <c r="BT10" s="99">
        <v>-28791</v>
      </c>
      <c r="BU10" s="99">
        <v>-27365</v>
      </c>
      <c r="BV10" s="99">
        <v>-25925</v>
      </c>
      <c r="BW10" s="99">
        <v>-22785</v>
      </c>
      <c r="BX10" s="99">
        <v>-72850</v>
      </c>
      <c r="BY10" s="99">
        <v>-23936</v>
      </c>
      <c r="BZ10" s="99">
        <v>-17401</v>
      </c>
      <c r="CA10" s="99">
        <v>-13205</v>
      </c>
      <c r="CB10" s="99">
        <v>-18308</v>
      </c>
      <c r="CC10" s="99">
        <v>-55723</v>
      </c>
      <c r="CD10" s="99">
        <v>-16450</v>
      </c>
      <c r="CE10" s="99">
        <v>-13574</v>
      </c>
      <c r="CF10" s="99">
        <v>-13576</v>
      </c>
      <c r="CG10" s="99">
        <v>-12123</v>
      </c>
    </row>
    <row r="11" spans="2:101" ht="15" customHeight="1" x14ac:dyDescent="0.35">
      <c r="B11" s="52" t="s">
        <v>39</v>
      </c>
      <c r="C11" s="99">
        <v>-2951</v>
      </c>
      <c r="D11" s="99">
        <v>-1814</v>
      </c>
      <c r="E11" s="99">
        <v>-1648</v>
      </c>
      <c r="F11" s="99">
        <v>-11776</v>
      </c>
      <c r="G11" s="99">
        <v>-6152</v>
      </c>
      <c r="H11" s="99">
        <v>-1928</v>
      </c>
      <c r="I11" s="99">
        <v>-1956</v>
      </c>
      <c r="J11" s="99">
        <v>-1740</v>
      </c>
      <c r="K11" s="99">
        <v>-12940</v>
      </c>
      <c r="L11" s="99">
        <v>-6903</v>
      </c>
      <c r="M11" s="99">
        <v>-1729</v>
      </c>
      <c r="N11" s="99">
        <v>-2396</v>
      </c>
      <c r="O11" s="99">
        <v>-1912</v>
      </c>
      <c r="P11" s="99">
        <v>-11642.953729999999</v>
      </c>
      <c r="Q11" s="99">
        <v>-5202</v>
      </c>
      <c r="R11" s="99">
        <v>-2410</v>
      </c>
      <c r="S11" s="99">
        <v>-2151</v>
      </c>
      <c r="T11" s="99">
        <v>-1879.95373</v>
      </c>
      <c r="U11" s="99">
        <v>-17143</v>
      </c>
      <c r="V11" s="99">
        <v>-6487</v>
      </c>
      <c r="W11" s="99">
        <v>-3545</v>
      </c>
      <c r="X11" s="99">
        <v>-1555</v>
      </c>
      <c r="Y11" s="99">
        <v>-5556</v>
      </c>
      <c r="Z11" s="99">
        <v>-11482</v>
      </c>
      <c r="AA11" s="99">
        <v>-3425</v>
      </c>
      <c r="AB11" s="99">
        <v>-1898</v>
      </c>
      <c r="AC11" s="99">
        <v>-3703</v>
      </c>
      <c r="AD11" s="99">
        <v>-2456</v>
      </c>
      <c r="AE11" s="99">
        <v>-13397</v>
      </c>
      <c r="AF11" s="99">
        <v>-6521</v>
      </c>
      <c r="AG11" s="99">
        <v>-2021</v>
      </c>
      <c r="AH11" s="99">
        <v>-1988</v>
      </c>
      <c r="AI11" s="99">
        <v>-2867</v>
      </c>
      <c r="AJ11" s="99">
        <v>-18184</v>
      </c>
      <c r="AK11" s="99">
        <v>-7866</v>
      </c>
      <c r="AL11" s="99">
        <v>-2836</v>
      </c>
      <c r="AM11" s="99">
        <v>-4556</v>
      </c>
      <c r="AN11" s="99">
        <v>-2926</v>
      </c>
      <c r="AO11" s="99">
        <v>-23003</v>
      </c>
      <c r="AP11" s="99">
        <v>-9543</v>
      </c>
      <c r="AQ11" s="102">
        <v>-5064</v>
      </c>
      <c r="AR11" s="102">
        <v>-5188</v>
      </c>
      <c r="AS11" s="99">
        <v>-3208</v>
      </c>
      <c r="AT11" s="99">
        <v>-12634</v>
      </c>
      <c r="AU11" s="99">
        <v>-3436</v>
      </c>
      <c r="AV11" s="99">
        <v>-3275</v>
      </c>
      <c r="AW11" s="99">
        <v>-4166</v>
      </c>
      <c r="AX11" s="99">
        <v>-1757</v>
      </c>
      <c r="AY11" s="99">
        <v>-27884</v>
      </c>
      <c r="AZ11" s="99">
        <v>-7400</v>
      </c>
      <c r="BA11" s="99">
        <v>-4672</v>
      </c>
      <c r="BB11" s="99">
        <v>-6607</v>
      </c>
      <c r="BC11" s="99">
        <v>-9205</v>
      </c>
      <c r="BD11" s="99">
        <v>-35220</v>
      </c>
      <c r="BE11" s="99">
        <v>-10969</v>
      </c>
      <c r="BF11" s="99">
        <v>-4885</v>
      </c>
      <c r="BG11" s="99">
        <v>-7934</v>
      </c>
      <c r="BH11" s="99">
        <v>-11432</v>
      </c>
      <c r="BI11" s="99">
        <v>-42682</v>
      </c>
      <c r="BJ11" s="99">
        <v>-21751</v>
      </c>
      <c r="BK11" s="99">
        <v>-5533</v>
      </c>
      <c r="BL11" s="99">
        <v>-5360</v>
      </c>
      <c r="BM11" s="99">
        <v>-10038</v>
      </c>
      <c r="BN11" s="99">
        <v>-30589.524000000001</v>
      </c>
      <c r="BO11" s="99">
        <v>-10007.632700000004</v>
      </c>
      <c r="BP11" s="99">
        <v>-8892</v>
      </c>
      <c r="BQ11" s="99">
        <v>-5389</v>
      </c>
      <c r="BR11" s="99">
        <v>-6301</v>
      </c>
      <c r="BS11" s="99">
        <v>-38201</v>
      </c>
      <c r="BT11" s="99">
        <v>-12206</v>
      </c>
      <c r="BU11" s="99">
        <v>-10442</v>
      </c>
      <c r="BV11" s="99">
        <v>-7856</v>
      </c>
      <c r="BW11" s="99">
        <v>-7697</v>
      </c>
      <c r="BX11" s="99">
        <v>-16609</v>
      </c>
      <c r="BY11" s="99">
        <v>-4400</v>
      </c>
      <c r="BZ11" s="99">
        <v>-4045</v>
      </c>
      <c r="CA11" s="99">
        <v>-3940</v>
      </c>
      <c r="CB11" s="99">
        <v>-4224</v>
      </c>
      <c r="CC11" s="99">
        <v>-15560</v>
      </c>
      <c r="CD11" s="99">
        <v>-4354</v>
      </c>
      <c r="CE11" s="99">
        <v>-5627</v>
      </c>
      <c r="CF11" s="99">
        <v>-3011</v>
      </c>
      <c r="CG11" s="99">
        <v>-2568</v>
      </c>
    </row>
    <row r="12" spans="2:101" ht="15" customHeight="1" x14ac:dyDescent="0.35">
      <c r="B12" s="52" t="s">
        <v>40</v>
      </c>
      <c r="C12" s="99">
        <v>-4740</v>
      </c>
      <c r="D12" s="99">
        <v>-4867</v>
      </c>
      <c r="E12" s="99">
        <v>-4978</v>
      </c>
      <c r="F12" s="99">
        <v>-19228</v>
      </c>
      <c r="G12" s="99">
        <v>-4790</v>
      </c>
      <c r="H12" s="99">
        <v>-4842</v>
      </c>
      <c r="I12" s="99">
        <v>-4819</v>
      </c>
      <c r="J12" s="99">
        <v>-4777</v>
      </c>
      <c r="K12" s="99">
        <v>-17013</v>
      </c>
      <c r="L12" s="99">
        <v>-4718</v>
      </c>
      <c r="M12" s="99">
        <v>-4013</v>
      </c>
      <c r="N12" s="99">
        <v>-4055</v>
      </c>
      <c r="O12" s="99">
        <v>-4227</v>
      </c>
      <c r="P12" s="99">
        <v>-15444.308024771053</v>
      </c>
      <c r="Q12" s="99">
        <v>-4109</v>
      </c>
      <c r="R12" s="99">
        <v>-3908</v>
      </c>
      <c r="S12" s="99">
        <v>-3787</v>
      </c>
      <c r="T12" s="99">
        <v>-3640.3080247710523</v>
      </c>
      <c r="U12" s="99">
        <v>-16084</v>
      </c>
      <c r="V12" s="99">
        <v>-3059</v>
      </c>
      <c r="W12" s="99">
        <v>-4088</v>
      </c>
      <c r="X12" s="99">
        <v>-4301</v>
      </c>
      <c r="Y12" s="99">
        <v>-4636</v>
      </c>
      <c r="Z12" s="99">
        <v>-20116</v>
      </c>
      <c r="AA12" s="99">
        <v>-4825</v>
      </c>
      <c r="AB12" s="99">
        <v>-5083</v>
      </c>
      <c r="AC12" s="99">
        <v>-5072</v>
      </c>
      <c r="AD12" s="99">
        <v>-5136</v>
      </c>
      <c r="AE12" s="99">
        <v>-20958</v>
      </c>
      <c r="AF12" s="99">
        <v>-5121</v>
      </c>
      <c r="AG12" s="99">
        <v>-4871</v>
      </c>
      <c r="AH12" s="99">
        <v>-5522</v>
      </c>
      <c r="AI12" s="99">
        <v>-5444</v>
      </c>
      <c r="AJ12" s="99">
        <v>-17387</v>
      </c>
      <c r="AK12" s="99">
        <v>-4199</v>
      </c>
      <c r="AL12" s="99">
        <v>-4376</v>
      </c>
      <c r="AM12" s="99">
        <v>-4455</v>
      </c>
      <c r="AN12" s="99">
        <v>-4357</v>
      </c>
      <c r="AO12" s="99">
        <v>-20625</v>
      </c>
      <c r="AP12" s="99">
        <v>-5365</v>
      </c>
      <c r="AQ12" s="102">
        <v>-4926</v>
      </c>
      <c r="AR12" s="102">
        <v>-5054</v>
      </c>
      <c r="AS12" s="99">
        <v>-5280</v>
      </c>
      <c r="AT12" s="99">
        <v>-21751</v>
      </c>
      <c r="AU12" s="99">
        <v>-5090</v>
      </c>
      <c r="AV12" s="99">
        <v>-5048</v>
      </c>
      <c r="AW12" s="99">
        <v>-5613</v>
      </c>
      <c r="AX12" s="99">
        <v>-6000</v>
      </c>
      <c r="AY12" s="99">
        <v>-51450</v>
      </c>
      <c r="AZ12" s="99">
        <v>-11344</v>
      </c>
      <c r="BA12" s="99">
        <v>-12861</v>
      </c>
      <c r="BB12" s="99">
        <v>-13547</v>
      </c>
      <c r="BC12" s="99">
        <v>-13698</v>
      </c>
      <c r="BD12" s="99">
        <v>-59893</v>
      </c>
      <c r="BE12" s="99">
        <v>-14535</v>
      </c>
      <c r="BF12" s="99">
        <v>-14989</v>
      </c>
      <c r="BG12" s="99">
        <v>-15048</v>
      </c>
      <c r="BH12" s="99">
        <v>-15321</v>
      </c>
      <c r="BI12" s="99">
        <v>-60143</v>
      </c>
      <c r="BJ12" s="99">
        <v>-15755</v>
      </c>
      <c r="BK12" s="99">
        <v>-14812</v>
      </c>
      <c r="BL12" s="99">
        <v>-14934</v>
      </c>
      <c r="BM12" s="99">
        <v>-14642</v>
      </c>
      <c r="BN12" s="99">
        <v>-58086.979268574374</v>
      </c>
      <c r="BO12" s="99">
        <v>-15870.738993934299</v>
      </c>
      <c r="BP12" s="99">
        <v>-14846</v>
      </c>
      <c r="BQ12" s="99">
        <v>-13750</v>
      </c>
      <c r="BR12" s="99">
        <v>-13620</v>
      </c>
      <c r="BS12" s="99">
        <v>-47285</v>
      </c>
      <c r="BT12" s="99">
        <v>-13148</v>
      </c>
      <c r="BU12" s="99">
        <v>-12045</v>
      </c>
      <c r="BV12" s="99">
        <v>-12112</v>
      </c>
      <c r="BW12" s="99">
        <v>-9980</v>
      </c>
      <c r="BX12" s="99">
        <v>-22048</v>
      </c>
      <c r="BY12" s="99">
        <v>-8228</v>
      </c>
      <c r="BZ12" s="99">
        <v>-5009</v>
      </c>
      <c r="CA12" s="99">
        <v>-4450</v>
      </c>
      <c r="CB12" s="99">
        <v>-4361</v>
      </c>
      <c r="CC12" s="99">
        <v>-7943</v>
      </c>
      <c r="CD12" s="99">
        <v>-2320</v>
      </c>
      <c r="CE12" s="99">
        <v>-2129</v>
      </c>
      <c r="CF12" s="99">
        <v>-1861</v>
      </c>
      <c r="CG12" s="99">
        <v>-1633</v>
      </c>
    </row>
    <row r="13" spans="2:101" ht="15" customHeight="1" x14ac:dyDescent="0.35">
      <c r="B13" s="52" t="s">
        <v>41</v>
      </c>
      <c r="C13" s="99">
        <v>641</v>
      </c>
      <c r="D13" s="99">
        <v>1249</v>
      </c>
      <c r="E13" s="99">
        <v>440</v>
      </c>
      <c r="F13" s="99">
        <v>4220</v>
      </c>
      <c r="G13" s="99">
        <v>889</v>
      </c>
      <c r="H13" s="99">
        <v>1054</v>
      </c>
      <c r="I13" s="99">
        <v>1610</v>
      </c>
      <c r="J13" s="99">
        <v>667</v>
      </c>
      <c r="K13" s="99">
        <v>4166</v>
      </c>
      <c r="L13" s="99">
        <v>880</v>
      </c>
      <c r="M13" s="99">
        <v>720</v>
      </c>
      <c r="N13" s="99">
        <v>1682</v>
      </c>
      <c r="O13" s="99">
        <v>884</v>
      </c>
      <c r="P13" s="99">
        <v>5253.1047699999999</v>
      </c>
      <c r="Q13" s="99">
        <v>522</v>
      </c>
      <c r="R13" s="99">
        <v>1437</v>
      </c>
      <c r="S13" s="99">
        <v>2666</v>
      </c>
      <c r="T13" s="99">
        <v>628.10476999999992</v>
      </c>
      <c r="U13" s="99">
        <v>3588</v>
      </c>
      <c r="V13" s="99">
        <v>612</v>
      </c>
      <c r="W13" s="99">
        <v>676</v>
      </c>
      <c r="X13" s="99">
        <v>1903</v>
      </c>
      <c r="Y13" s="99">
        <v>397</v>
      </c>
      <c r="Z13" s="99">
        <v>2097</v>
      </c>
      <c r="AA13" s="99">
        <v>1123</v>
      </c>
      <c r="AB13" s="99">
        <v>395</v>
      </c>
      <c r="AC13" s="99">
        <v>198</v>
      </c>
      <c r="AD13" s="99">
        <v>381</v>
      </c>
      <c r="AE13" s="99">
        <v>1230</v>
      </c>
      <c r="AF13" s="99">
        <v>427</v>
      </c>
      <c r="AG13" s="99">
        <v>394</v>
      </c>
      <c r="AH13" s="99">
        <v>218</v>
      </c>
      <c r="AI13" s="99">
        <v>191</v>
      </c>
      <c r="AJ13" s="99">
        <v>2065</v>
      </c>
      <c r="AK13" s="99">
        <v>372</v>
      </c>
      <c r="AL13" s="99">
        <v>93</v>
      </c>
      <c r="AM13" s="99">
        <v>1389</v>
      </c>
      <c r="AN13" s="99">
        <v>212</v>
      </c>
      <c r="AO13" s="99">
        <v>1917</v>
      </c>
      <c r="AP13" s="99">
        <v>519</v>
      </c>
      <c r="AQ13" s="102">
        <v>309</v>
      </c>
      <c r="AR13" s="102">
        <v>691</v>
      </c>
      <c r="AS13" s="99">
        <v>398</v>
      </c>
      <c r="AT13" s="99">
        <v>2378</v>
      </c>
      <c r="AU13" s="99">
        <v>388</v>
      </c>
      <c r="AV13" s="99">
        <v>619</v>
      </c>
      <c r="AW13" s="99">
        <v>941</v>
      </c>
      <c r="AX13" s="99">
        <v>430</v>
      </c>
      <c r="AY13" s="99">
        <v>1560</v>
      </c>
      <c r="AZ13" s="99">
        <v>362</v>
      </c>
      <c r="BA13" s="99">
        <v>180</v>
      </c>
      <c r="BB13" s="99">
        <v>416</v>
      </c>
      <c r="BC13" s="99">
        <v>602</v>
      </c>
      <c r="BD13" s="99">
        <v>889</v>
      </c>
      <c r="BE13" s="99">
        <v>-97</v>
      </c>
      <c r="BF13" s="99">
        <v>148</v>
      </c>
      <c r="BG13" s="99">
        <v>372</v>
      </c>
      <c r="BH13" s="99">
        <v>466</v>
      </c>
      <c r="BI13" s="99">
        <v>1371</v>
      </c>
      <c r="BJ13" s="99">
        <v>51</v>
      </c>
      <c r="BK13" s="99">
        <v>260</v>
      </c>
      <c r="BL13" s="99">
        <v>99</v>
      </c>
      <c r="BM13" s="99">
        <v>961</v>
      </c>
      <c r="BN13" s="99">
        <v>0</v>
      </c>
      <c r="BO13" s="99">
        <v>0</v>
      </c>
      <c r="BP13" s="99">
        <v>0</v>
      </c>
      <c r="BQ13" s="99">
        <v>0</v>
      </c>
      <c r="BR13" s="99">
        <v>0</v>
      </c>
      <c r="BS13" s="99">
        <v>0</v>
      </c>
      <c r="BT13" s="99">
        <v>0</v>
      </c>
      <c r="BU13" s="99">
        <v>0</v>
      </c>
      <c r="BV13" s="99">
        <v>0</v>
      </c>
      <c r="BW13" s="99">
        <v>0</v>
      </c>
      <c r="BX13" s="99">
        <v>724</v>
      </c>
      <c r="BY13" s="99">
        <v>0</v>
      </c>
      <c r="BZ13" s="99">
        <v>724</v>
      </c>
      <c r="CA13" s="99">
        <v>0</v>
      </c>
      <c r="CB13" s="99">
        <v>0</v>
      </c>
      <c r="CC13" s="99">
        <v>0</v>
      </c>
      <c r="CD13" s="99">
        <v>0</v>
      </c>
      <c r="CE13" s="99">
        <v>0</v>
      </c>
      <c r="CF13" s="99">
        <v>0</v>
      </c>
      <c r="CG13" s="99">
        <v>0</v>
      </c>
    </row>
    <row r="14" spans="2:101" ht="15" customHeight="1" x14ac:dyDescent="0.35">
      <c r="B14" s="52" t="s">
        <v>42</v>
      </c>
      <c r="C14" s="99">
        <v>969</v>
      </c>
      <c r="D14" s="99">
        <v>670</v>
      </c>
      <c r="E14" s="99">
        <v>1717</v>
      </c>
      <c r="F14" s="99">
        <v>-162</v>
      </c>
      <c r="G14" s="99">
        <v>-778</v>
      </c>
      <c r="H14" s="99">
        <v>592</v>
      </c>
      <c r="I14" s="99">
        <v>62</v>
      </c>
      <c r="J14" s="99">
        <v>-38</v>
      </c>
      <c r="K14" s="99">
        <v>225</v>
      </c>
      <c r="L14" s="99">
        <v>-495</v>
      </c>
      <c r="M14" s="99">
        <v>327</v>
      </c>
      <c r="N14" s="99">
        <v>511</v>
      </c>
      <c r="O14" s="99">
        <v>-118</v>
      </c>
      <c r="P14" s="99">
        <v>-1606</v>
      </c>
      <c r="Q14" s="99">
        <v>-263</v>
      </c>
      <c r="R14" s="99">
        <v>-1892</v>
      </c>
      <c r="S14" s="99">
        <v>869</v>
      </c>
      <c r="T14" s="99">
        <v>-320</v>
      </c>
      <c r="U14" s="99">
        <v>-2372</v>
      </c>
      <c r="V14" s="99">
        <v>-4691</v>
      </c>
      <c r="W14" s="99">
        <v>-579</v>
      </c>
      <c r="X14" s="99">
        <v>-274</v>
      </c>
      <c r="Y14" s="99">
        <v>3172</v>
      </c>
      <c r="Z14" s="99">
        <v>-4591</v>
      </c>
      <c r="AA14" s="99">
        <v>-2762</v>
      </c>
      <c r="AB14" s="99">
        <v>-84</v>
      </c>
      <c r="AC14" s="99">
        <v>-1381</v>
      </c>
      <c r="AD14" s="99">
        <v>-364</v>
      </c>
      <c r="AE14" s="99">
        <v>-17378</v>
      </c>
      <c r="AF14" s="99">
        <v>-4323</v>
      </c>
      <c r="AG14" s="99">
        <v>-960</v>
      </c>
      <c r="AH14" s="99">
        <v>-11885</v>
      </c>
      <c r="AI14" s="99">
        <v>-210</v>
      </c>
      <c r="AJ14" s="99">
        <v>-11407</v>
      </c>
      <c r="AK14" s="99">
        <v>-9057</v>
      </c>
      <c r="AL14" s="99">
        <v>-955</v>
      </c>
      <c r="AM14" s="99">
        <v>-1134</v>
      </c>
      <c r="AN14" s="99">
        <v>-262</v>
      </c>
      <c r="AO14" s="99">
        <v>-23933.31</v>
      </c>
      <c r="AP14" s="99">
        <v>4034</v>
      </c>
      <c r="AQ14" s="102">
        <v>-784</v>
      </c>
      <c r="AR14" s="102">
        <v>-26231.31</v>
      </c>
      <c r="AS14" s="99">
        <v>-952</v>
      </c>
      <c r="AT14" s="99">
        <v>-20596</v>
      </c>
      <c r="AU14" s="99">
        <v>-4547</v>
      </c>
      <c r="AV14" s="99">
        <v>-8785</v>
      </c>
      <c r="AW14" s="99">
        <v>-6105</v>
      </c>
      <c r="AX14" s="99">
        <v>-1159</v>
      </c>
      <c r="AY14" s="99">
        <v>-315573</v>
      </c>
      <c r="AZ14" s="99">
        <v>-307898</v>
      </c>
      <c r="BA14" s="99">
        <v>2056</v>
      </c>
      <c r="BB14" s="99">
        <v>-9610</v>
      </c>
      <c r="BC14" s="99">
        <v>-121</v>
      </c>
      <c r="BD14" s="99">
        <v>-40372</v>
      </c>
      <c r="BE14" s="99">
        <v>-11734</v>
      </c>
      <c r="BF14" s="99">
        <v>-28271</v>
      </c>
      <c r="BG14" s="99">
        <v>217</v>
      </c>
      <c r="BH14" s="99">
        <v>-584</v>
      </c>
      <c r="BI14" s="99">
        <v>-32049</v>
      </c>
      <c r="BJ14" s="99">
        <v>618</v>
      </c>
      <c r="BK14" s="99">
        <v>-15647</v>
      </c>
      <c r="BL14" s="99">
        <v>-12092</v>
      </c>
      <c r="BM14" s="99">
        <v>-4928</v>
      </c>
      <c r="BN14" s="99">
        <v>-8231</v>
      </c>
      <c r="BO14" s="99">
        <v>-8024.0530056810849</v>
      </c>
      <c r="BP14" s="99">
        <v>761</v>
      </c>
      <c r="BQ14" s="99">
        <v>-219</v>
      </c>
      <c r="BR14" s="99">
        <v>-749</v>
      </c>
      <c r="BS14" s="99">
        <v>-26931</v>
      </c>
      <c r="BT14" s="99">
        <v>-34721</v>
      </c>
      <c r="BU14" s="99">
        <v>-3249</v>
      </c>
      <c r="BV14" s="99">
        <v>1509</v>
      </c>
      <c r="BW14" s="99">
        <v>9530</v>
      </c>
      <c r="BX14" s="99">
        <v>17329</v>
      </c>
      <c r="BY14" s="99">
        <v>12256</v>
      </c>
      <c r="BZ14" s="99">
        <v>5270</v>
      </c>
      <c r="CA14" s="99">
        <v>83</v>
      </c>
      <c r="CB14" s="99">
        <v>-280</v>
      </c>
      <c r="CC14" s="99">
        <v>-1529</v>
      </c>
      <c r="CD14" s="99">
        <v>147</v>
      </c>
      <c r="CE14" s="99">
        <v>-53</v>
      </c>
      <c r="CF14" s="99">
        <v>-48</v>
      </c>
      <c r="CG14" s="99">
        <v>-1575</v>
      </c>
    </row>
    <row r="15" spans="2:101" ht="15" customHeight="1" x14ac:dyDescent="0.35">
      <c r="B15" s="57" t="s">
        <v>43</v>
      </c>
      <c r="C15" s="98">
        <v>18175</v>
      </c>
      <c r="D15" s="98">
        <v>14778</v>
      </c>
      <c r="E15" s="98">
        <v>7943</v>
      </c>
      <c r="F15" s="98">
        <v>45197</v>
      </c>
      <c r="G15" s="98">
        <v>7694</v>
      </c>
      <c r="H15" s="98">
        <v>15807</v>
      </c>
      <c r="I15" s="98">
        <v>12694</v>
      </c>
      <c r="J15" s="98">
        <v>9002</v>
      </c>
      <c r="K15" s="98">
        <v>43135</v>
      </c>
      <c r="L15" s="98">
        <v>8507</v>
      </c>
      <c r="M15" s="98">
        <v>13053</v>
      </c>
      <c r="N15" s="98">
        <v>12456</v>
      </c>
      <c r="O15" s="98">
        <v>9119</v>
      </c>
      <c r="P15" s="98">
        <v>30387.257473915583</v>
      </c>
      <c r="Q15" s="98">
        <v>2763</v>
      </c>
      <c r="R15" s="98">
        <v>11787</v>
      </c>
      <c r="S15" s="98">
        <v>9604</v>
      </c>
      <c r="T15" s="98">
        <v>6234.1163239155721</v>
      </c>
      <c r="U15" s="98">
        <v>43974</v>
      </c>
      <c r="V15" s="98">
        <v>-936</v>
      </c>
      <c r="W15" s="98">
        <v>12260</v>
      </c>
      <c r="X15" s="98">
        <v>18752</v>
      </c>
      <c r="Y15" s="98">
        <v>13898</v>
      </c>
      <c r="Z15" s="98">
        <v>35574</v>
      </c>
      <c r="AA15" s="98">
        <v>12054</v>
      </c>
      <c r="AB15" s="98">
        <v>21043</v>
      </c>
      <c r="AC15" s="98">
        <v>1678</v>
      </c>
      <c r="AD15" s="98">
        <v>799</v>
      </c>
      <c r="AE15" s="98">
        <v>3912</v>
      </c>
      <c r="AF15" s="98">
        <v>4598</v>
      </c>
      <c r="AG15" s="98">
        <v>9298</v>
      </c>
      <c r="AH15" s="98">
        <v>-2580</v>
      </c>
      <c r="AI15" s="98">
        <v>-7404</v>
      </c>
      <c r="AJ15" s="98">
        <v>-33609</v>
      </c>
      <c r="AK15" s="98">
        <v>-15100</v>
      </c>
      <c r="AL15" s="98">
        <v>-8281</v>
      </c>
      <c r="AM15" s="98">
        <v>-7048</v>
      </c>
      <c r="AN15" s="98">
        <v>-3180</v>
      </c>
      <c r="AO15" s="98">
        <v>-78171.31</v>
      </c>
      <c r="AP15" s="98">
        <v>-16219</v>
      </c>
      <c r="AQ15" s="101">
        <v>-11869</v>
      </c>
      <c r="AR15" s="101">
        <v>-39162.31</v>
      </c>
      <c r="AS15" s="98">
        <v>-10921</v>
      </c>
      <c r="AT15" s="98">
        <v>-35319</v>
      </c>
      <c r="AU15" s="98">
        <v>-8242</v>
      </c>
      <c r="AV15" s="98">
        <v>-14572</v>
      </c>
      <c r="AW15" s="98">
        <v>-11489</v>
      </c>
      <c r="AX15" s="98">
        <v>-1016</v>
      </c>
      <c r="AY15" s="98">
        <v>-384354.9</v>
      </c>
      <c r="AZ15" s="98">
        <v>-325710</v>
      </c>
      <c r="BA15" s="98">
        <v>-9793</v>
      </c>
      <c r="BB15" s="98">
        <v>-25855</v>
      </c>
      <c r="BC15" s="98">
        <v>-22997</v>
      </c>
      <c r="BD15" s="98">
        <v>-54621</v>
      </c>
      <c r="BE15" s="98">
        <v>-12477</v>
      </c>
      <c r="BF15" s="98">
        <v>-34150</v>
      </c>
      <c r="BG15" s="98">
        <v>-3619</v>
      </c>
      <c r="BH15" s="98">
        <v>-4375</v>
      </c>
      <c r="BI15" s="98">
        <v>120456</v>
      </c>
      <c r="BJ15" s="98">
        <v>41950</v>
      </c>
      <c r="BK15" s="98">
        <v>30526</v>
      </c>
      <c r="BL15" s="98">
        <v>36270</v>
      </c>
      <c r="BM15" s="98">
        <v>11710</v>
      </c>
      <c r="BN15" s="98">
        <v>81200.863286425476</v>
      </c>
      <c r="BO15" s="98">
        <v>13783.690711253366</v>
      </c>
      <c r="BP15" s="98">
        <v>27308</v>
      </c>
      <c r="BQ15" s="98">
        <v>28535</v>
      </c>
      <c r="BR15" s="98">
        <v>11574</v>
      </c>
      <c r="BS15" s="98">
        <v>91232</v>
      </c>
      <c r="BT15" s="98">
        <v>8344</v>
      </c>
      <c r="BU15" s="98">
        <v>17443</v>
      </c>
      <c r="BV15" s="98">
        <v>47062</v>
      </c>
      <c r="BW15" s="98">
        <v>18383</v>
      </c>
      <c r="BX15" s="98">
        <v>146538</v>
      </c>
      <c r="BY15" s="98">
        <v>52232</v>
      </c>
      <c r="BZ15" s="98">
        <v>43246</v>
      </c>
      <c r="CA15" s="98">
        <v>33863</v>
      </c>
      <c r="CB15" s="98">
        <v>17197</v>
      </c>
      <c r="CC15" s="98">
        <v>75965</v>
      </c>
      <c r="CD15" s="98">
        <v>29190</v>
      </c>
      <c r="CE15" s="98">
        <v>25998</v>
      </c>
      <c r="CF15" s="98">
        <v>18897</v>
      </c>
      <c r="CG15" s="98">
        <v>1880</v>
      </c>
    </row>
    <row r="16" spans="2:101" ht="15" customHeight="1" x14ac:dyDescent="0.35">
      <c r="B16" s="58"/>
      <c r="C16" s="100"/>
      <c r="D16" s="99"/>
      <c r="E16" s="99"/>
      <c r="F16" s="99"/>
      <c r="G16" s="99"/>
      <c r="H16" s="99"/>
      <c r="I16" s="99"/>
      <c r="J16" s="99"/>
      <c r="K16" s="99"/>
      <c r="L16" s="99"/>
      <c r="M16" s="99"/>
      <c r="N16" s="99"/>
      <c r="O16" s="99"/>
      <c r="P16" s="99"/>
      <c r="Q16" s="99"/>
      <c r="R16" s="99"/>
      <c r="S16" s="99"/>
      <c r="T16" s="99"/>
      <c r="U16" s="99"/>
      <c r="V16" s="99"/>
      <c r="W16" s="99"/>
      <c r="X16" s="99"/>
      <c r="Y16" s="99"/>
      <c r="Z16" s="99"/>
      <c r="AA16" s="103"/>
      <c r="AB16" s="103"/>
      <c r="AC16" s="103"/>
      <c r="AD16" s="103"/>
      <c r="AE16" s="103"/>
      <c r="AF16" s="103"/>
      <c r="AG16" s="99"/>
      <c r="AH16" s="99"/>
      <c r="AI16" s="99"/>
      <c r="AJ16" s="99"/>
      <c r="AK16" s="99"/>
      <c r="AL16" s="103"/>
      <c r="AM16" s="103"/>
      <c r="AN16" s="103"/>
      <c r="AO16" s="103"/>
      <c r="AP16" s="103"/>
      <c r="AQ16" s="102"/>
      <c r="AR16" s="102"/>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row>
    <row r="17" spans="2:85" ht="15" customHeight="1" x14ac:dyDescent="0.35">
      <c r="B17" s="50" t="s">
        <v>44</v>
      </c>
      <c r="C17" s="98">
        <v>5459</v>
      </c>
      <c r="D17" s="98">
        <v>9147</v>
      </c>
      <c r="E17" s="98">
        <v>839</v>
      </c>
      <c r="F17" s="98">
        <v>1225</v>
      </c>
      <c r="G17" s="98">
        <v>2714</v>
      </c>
      <c r="H17" s="98">
        <v>-5446</v>
      </c>
      <c r="I17" s="98">
        <v>2766</v>
      </c>
      <c r="J17" s="98">
        <v>1191</v>
      </c>
      <c r="K17" s="98">
        <v>5120</v>
      </c>
      <c r="L17" s="98">
        <v>-6776</v>
      </c>
      <c r="M17" s="98">
        <v>11906</v>
      </c>
      <c r="N17" s="98">
        <v>-1207</v>
      </c>
      <c r="O17" s="98">
        <v>1197</v>
      </c>
      <c r="P17" s="98">
        <v>11669</v>
      </c>
      <c r="Q17" s="98">
        <v>-3134</v>
      </c>
      <c r="R17" s="98">
        <v>-4452</v>
      </c>
      <c r="S17" s="98">
        <v>18095</v>
      </c>
      <c r="T17" s="98">
        <v>1160</v>
      </c>
      <c r="U17" s="98">
        <v>20136</v>
      </c>
      <c r="V17" s="98">
        <v>4984</v>
      </c>
      <c r="W17" s="98">
        <v>38879</v>
      </c>
      <c r="X17" s="98">
        <v>-16902</v>
      </c>
      <c r="Y17" s="98">
        <v>-6825</v>
      </c>
      <c r="Z17" s="98">
        <v>-5956</v>
      </c>
      <c r="AA17" s="98">
        <v>12657</v>
      </c>
      <c r="AB17" s="98">
        <v>-5056</v>
      </c>
      <c r="AC17" s="98">
        <v>-7183</v>
      </c>
      <c r="AD17" s="98">
        <v>-6374</v>
      </c>
      <c r="AE17" s="98">
        <v>6982</v>
      </c>
      <c r="AF17" s="98">
        <v>2855</v>
      </c>
      <c r="AG17" s="98">
        <v>1356</v>
      </c>
      <c r="AH17" s="98">
        <v>-4914</v>
      </c>
      <c r="AI17" s="98">
        <v>7685</v>
      </c>
      <c r="AJ17" s="98">
        <v>-15231</v>
      </c>
      <c r="AK17" s="98">
        <v>-7180</v>
      </c>
      <c r="AL17" s="98">
        <v>-1027</v>
      </c>
      <c r="AM17" s="98">
        <v>-6794</v>
      </c>
      <c r="AN17" s="98">
        <v>-229</v>
      </c>
      <c r="AO17" s="98">
        <v>32396.821479999999</v>
      </c>
      <c r="AP17" s="101">
        <v>11725</v>
      </c>
      <c r="AQ17" s="101">
        <v>1966</v>
      </c>
      <c r="AR17" s="101">
        <v>8231.8214799999987</v>
      </c>
      <c r="AS17" s="98">
        <v>10474</v>
      </c>
      <c r="AT17" s="98">
        <v>7031</v>
      </c>
      <c r="AU17" s="98">
        <v>-909</v>
      </c>
      <c r="AV17" s="98">
        <v>1386</v>
      </c>
      <c r="AW17" s="98">
        <v>4766</v>
      </c>
      <c r="AX17" s="98">
        <v>1788</v>
      </c>
      <c r="AY17" s="98">
        <v>-61105</v>
      </c>
      <c r="AZ17" s="98">
        <v>-103851</v>
      </c>
      <c r="BA17" s="98">
        <v>16033</v>
      </c>
      <c r="BB17" s="98">
        <v>17633</v>
      </c>
      <c r="BC17" s="98">
        <v>9080</v>
      </c>
      <c r="BD17" s="98">
        <v>74214</v>
      </c>
      <c r="BE17" s="98">
        <v>8399</v>
      </c>
      <c r="BF17" s="98">
        <v>35989</v>
      </c>
      <c r="BG17" s="98">
        <v>14428</v>
      </c>
      <c r="BH17" s="98">
        <v>15398</v>
      </c>
      <c r="BI17" s="98">
        <v>78990</v>
      </c>
      <c r="BJ17" s="98">
        <v>25507</v>
      </c>
      <c r="BK17" s="98">
        <v>29757</v>
      </c>
      <c r="BL17" s="98">
        <v>15390</v>
      </c>
      <c r="BM17" s="98">
        <v>8336</v>
      </c>
      <c r="BN17" s="98">
        <v>84461</v>
      </c>
      <c r="BO17" s="98">
        <v>35917</v>
      </c>
      <c r="BP17" s="98">
        <v>-737</v>
      </c>
      <c r="BQ17" s="98">
        <v>27281</v>
      </c>
      <c r="BR17" s="98">
        <v>22000</v>
      </c>
      <c r="BS17" s="98">
        <v>77003</v>
      </c>
      <c r="BT17" s="98">
        <v>34008</v>
      </c>
      <c r="BU17" s="98">
        <v>22957</v>
      </c>
      <c r="BV17" s="98">
        <v>12117</v>
      </c>
      <c r="BW17" s="98">
        <v>7921</v>
      </c>
      <c r="BX17" s="98">
        <v>26580</v>
      </c>
      <c r="BY17" s="98">
        <v>14912</v>
      </c>
      <c r="BZ17" s="98">
        <v>2841</v>
      </c>
      <c r="CA17" s="98">
        <v>2112</v>
      </c>
      <c r="CB17" s="98">
        <v>6715</v>
      </c>
      <c r="CC17" s="98">
        <v>10660</v>
      </c>
      <c r="CD17" s="98">
        <v>2253</v>
      </c>
      <c r="CE17" s="98">
        <v>2661</v>
      </c>
      <c r="CF17" s="98">
        <v>1149</v>
      </c>
      <c r="CG17" s="98">
        <v>4597</v>
      </c>
    </row>
    <row r="18" spans="2:85" ht="15" customHeight="1" x14ac:dyDescent="0.35">
      <c r="B18" s="52" t="s">
        <v>45</v>
      </c>
      <c r="C18" s="99">
        <v>7013</v>
      </c>
      <c r="D18" s="99">
        <v>-1848</v>
      </c>
      <c r="E18" s="99">
        <v>-3718</v>
      </c>
      <c r="F18" s="99">
        <v>-17520</v>
      </c>
      <c r="G18" s="99">
        <v>-2176</v>
      </c>
      <c r="H18" s="99">
        <v>-9612</v>
      </c>
      <c r="I18" s="99">
        <v>-2501</v>
      </c>
      <c r="J18" s="99">
        <v>-3231</v>
      </c>
      <c r="K18" s="99">
        <v>-19585</v>
      </c>
      <c r="L18" s="99">
        <v>-12250</v>
      </c>
      <c r="M18" s="99">
        <v>-729</v>
      </c>
      <c r="N18" s="99">
        <v>-4209</v>
      </c>
      <c r="O18" s="99">
        <v>-2397</v>
      </c>
      <c r="P18" s="99">
        <v>-24324</v>
      </c>
      <c r="Q18" s="99">
        <v>-11377</v>
      </c>
      <c r="R18" s="99">
        <v>-6884</v>
      </c>
      <c r="S18" s="99">
        <v>-2088</v>
      </c>
      <c r="T18" s="99">
        <v>-3975</v>
      </c>
      <c r="U18" s="99">
        <v>-32853</v>
      </c>
      <c r="V18" s="99">
        <v>-2747</v>
      </c>
      <c r="W18" s="99">
        <v>-2814</v>
      </c>
      <c r="X18" s="99">
        <v>-19221</v>
      </c>
      <c r="Y18" s="99">
        <v>-8071</v>
      </c>
      <c r="Z18" s="99">
        <v>-31774</v>
      </c>
      <c r="AA18" s="99">
        <v>-5155</v>
      </c>
      <c r="AB18" s="99">
        <v>-7755</v>
      </c>
      <c r="AC18" s="99">
        <v>-9592</v>
      </c>
      <c r="AD18" s="99">
        <v>-9272</v>
      </c>
      <c r="AE18" s="99">
        <v>-16232</v>
      </c>
      <c r="AF18" s="99">
        <v>-4552</v>
      </c>
      <c r="AG18" s="99">
        <v>-4802</v>
      </c>
      <c r="AH18" s="99">
        <v>-6714</v>
      </c>
      <c r="AI18" s="99">
        <v>-164</v>
      </c>
      <c r="AJ18" s="99">
        <v>-18083</v>
      </c>
      <c r="AK18" s="99">
        <v>-10725</v>
      </c>
      <c r="AL18" s="99">
        <v>-2191</v>
      </c>
      <c r="AM18" s="99">
        <v>-7307</v>
      </c>
      <c r="AN18" s="99">
        <v>-979</v>
      </c>
      <c r="AO18" s="99">
        <v>14645</v>
      </c>
      <c r="AP18" s="99">
        <v>13595</v>
      </c>
      <c r="AQ18" s="102">
        <v>2873</v>
      </c>
      <c r="AR18" s="102">
        <v>-1576</v>
      </c>
      <c r="AS18" s="99">
        <v>-247</v>
      </c>
      <c r="AT18" s="99">
        <v>7508</v>
      </c>
      <c r="AU18" s="99">
        <v>4866</v>
      </c>
      <c r="AV18" s="99">
        <v>-3153</v>
      </c>
      <c r="AW18" s="99">
        <v>-2301</v>
      </c>
      <c r="AX18" s="99">
        <v>-1272</v>
      </c>
      <c r="AY18" s="99">
        <v>8855</v>
      </c>
      <c r="AZ18" s="99">
        <v>16606</v>
      </c>
      <c r="BA18" s="99">
        <v>-1591</v>
      </c>
      <c r="BB18" s="99">
        <v>-2294</v>
      </c>
      <c r="BC18" s="99">
        <v>-3866</v>
      </c>
      <c r="BD18" s="99">
        <v>-64392</v>
      </c>
      <c r="BE18" s="99">
        <v>-16525</v>
      </c>
      <c r="BF18" s="99">
        <v>61239</v>
      </c>
      <c r="BG18" s="99">
        <v>-17348</v>
      </c>
      <c r="BH18" s="99">
        <v>-5269</v>
      </c>
      <c r="BI18" s="99">
        <v>-38153</v>
      </c>
      <c r="BJ18" s="99">
        <v>-58390</v>
      </c>
      <c r="BK18" s="99">
        <v>-48828</v>
      </c>
      <c r="BL18" s="99">
        <v>-28508</v>
      </c>
      <c r="BM18" s="99">
        <v>-16831</v>
      </c>
      <c r="BN18" s="99">
        <v>-1643</v>
      </c>
      <c r="BO18" s="99">
        <v>-474</v>
      </c>
      <c r="BP18" s="99">
        <v>-391</v>
      </c>
      <c r="BQ18" s="99">
        <v>-438</v>
      </c>
      <c r="BR18" s="99">
        <v>-340</v>
      </c>
      <c r="BS18" s="99">
        <v>-161471</v>
      </c>
      <c r="BT18" s="99">
        <v>-115184</v>
      </c>
      <c r="BU18" s="99">
        <v>-16486</v>
      </c>
      <c r="BV18" s="99">
        <v>-18074</v>
      </c>
      <c r="BW18" s="99">
        <v>-11727</v>
      </c>
      <c r="BX18" s="99">
        <v>-47142</v>
      </c>
      <c r="BY18" s="99">
        <v>-18459</v>
      </c>
      <c r="BZ18" s="99">
        <v>-7702</v>
      </c>
      <c r="CA18" s="99">
        <v>-11980</v>
      </c>
      <c r="CB18" s="99">
        <v>-9001</v>
      </c>
      <c r="CC18" s="99">
        <v>-2897</v>
      </c>
      <c r="CD18" s="99">
        <v>-1571</v>
      </c>
      <c r="CE18" s="99">
        <v>-137</v>
      </c>
      <c r="CF18" s="99">
        <v>-781</v>
      </c>
      <c r="CG18" s="99">
        <v>-408</v>
      </c>
    </row>
    <row r="19" spans="2:85" ht="15" customHeight="1" x14ac:dyDescent="0.35">
      <c r="B19" s="52" t="s">
        <v>46</v>
      </c>
      <c r="C19" s="99">
        <v>-1554</v>
      </c>
      <c r="D19" s="99">
        <v>10995</v>
      </c>
      <c r="E19" s="99">
        <v>4557</v>
      </c>
      <c r="F19" s="99">
        <v>18745</v>
      </c>
      <c r="G19" s="99">
        <v>4890</v>
      </c>
      <c r="H19" s="99">
        <v>4166</v>
      </c>
      <c r="I19" s="99">
        <v>5267</v>
      </c>
      <c r="J19" s="99">
        <v>4422</v>
      </c>
      <c r="K19" s="99">
        <v>24705</v>
      </c>
      <c r="L19" s="99">
        <v>5474</v>
      </c>
      <c r="M19" s="99">
        <v>12635</v>
      </c>
      <c r="N19" s="99">
        <v>3002</v>
      </c>
      <c r="O19" s="99">
        <v>3594</v>
      </c>
      <c r="P19" s="99">
        <v>35993</v>
      </c>
      <c r="Q19" s="99">
        <v>8243</v>
      </c>
      <c r="R19" s="99">
        <v>2432</v>
      </c>
      <c r="S19" s="99">
        <v>20183</v>
      </c>
      <c r="T19" s="99">
        <v>5135</v>
      </c>
      <c r="U19" s="99">
        <v>52989</v>
      </c>
      <c r="V19" s="99">
        <v>7731</v>
      </c>
      <c r="W19" s="99">
        <v>41693</v>
      </c>
      <c r="X19" s="99">
        <v>2319</v>
      </c>
      <c r="Y19" s="99">
        <v>1246</v>
      </c>
      <c r="Z19" s="99">
        <v>25818</v>
      </c>
      <c r="AA19" s="99">
        <v>17812</v>
      </c>
      <c r="AB19" s="99">
        <v>2699</v>
      </c>
      <c r="AC19" s="99">
        <v>2409</v>
      </c>
      <c r="AD19" s="99">
        <v>2898</v>
      </c>
      <c r="AE19" s="99">
        <v>23214</v>
      </c>
      <c r="AF19" s="99">
        <v>7407</v>
      </c>
      <c r="AG19" s="99">
        <v>6158</v>
      </c>
      <c r="AH19" s="99">
        <v>1800</v>
      </c>
      <c r="AI19" s="99">
        <v>7849</v>
      </c>
      <c r="AJ19" s="99">
        <v>2852</v>
      </c>
      <c r="AK19" s="99">
        <v>3545</v>
      </c>
      <c r="AL19" s="99">
        <v>1164</v>
      </c>
      <c r="AM19" s="99">
        <v>513</v>
      </c>
      <c r="AN19" s="99">
        <v>750</v>
      </c>
      <c r="AO19" s="99">
        <v>17751.821479999999</v>
      </c>
      <c r="AP19" s="99">
        <v>-1870</v>
      </c>
      <c r="AQ19" s="102">
        <v>-907</v>
      </c>
      <c r="AR19" s="102">
        <v>9807.8214799999987</v>
      </c>
      <c r="AS19" s="99">
        <v>10721</v>
      </c>
      <c r="AT19" s="99">
        <v>-477</v>
      </c>
      <c r="AU19" s="99">
        <v>-5775</v>
      </c>
      <c r="AV19" s="99">
        <v>4539</v>
      </c>
      <c r="AW19" s="99">
        <v>7067</v>
      </c>
      <c r="AX19" s="99">
        <v>3060</v>
      </c>
      <c r="AY19" s="99">
        <v>-69960</v>
      </c>
      <c r="AZ19" s="99">
        <v>-120457</v>
      </c>
      <c r="BA19" s="99">
        <v>17624</v>
      </c>
      <c r="BB19" s="99">
        <v>19927</v>
      </c>
      <c r="BC19" s="99">
        <v>12946</v>
      </c>
      <c r="BD19" s="99">
        <v>138606</v>
      </c>
      <c r="BE19" s="99">
        <v>24924</v>
      </c>
      <c r="BF19" s="99">
        <v>-25250</v>
      </c>
      <c r="BG19" s="99">
        <v>31776</v>
      </c>
      <c r="BH19" s="99">
        <v>20667</v>
      </c>
      <c r="BI19" s="99">
        <v>117143</v>
      </c>
      <c r="BJ19" s="99">
        <v>83897</v>
      </c>
      <c r="BK19" s="99">
        <v>78585</v>
      </c>
      <c r="BL19" s="99">
        <v>43898</v>
      </c>
      <c r="BM19" s="99">
        <v>25167</v>
      </c>
      <c r="BN19" s="99">
        <v>86104</v>
      </c>
      <c r="BO19" s="99">
        <v>36391</v>
      </c>
      <c r="BP19" s="99">
        <v>-346</v>
      </c>
      <c r="BQ19" s="99">
        <v>27719</v>
      </c>
      <c r="BR19" s="99">
        <v>22340</v>
      </c>
      <c r="BS19" s="99">
        <v>238474</v>
      </c>
      <c r="BT19" s="99">
        <v>149192</v>
      </c>
      <c r="BU19" s="99">
        <v>39443</v>
      </c>
      <c r="BV19" s="99">
        <v>30191</v>
      </c>
      <c r="BW19" s="99">
        <v>19648</v>
      </c>
      <c r="BX19" s="99">
        <v>73722</v>
      </c>
      <c r="BY19" s="99">
        <v>33371</v>
      </c>
      <c r="BZ19" s="99">
        <v>10543</v>
      </c>
      <c r="CA19" s="99">
        <v>14092</v>
      </c>
      <c r="CB19" s="99">
        <v>15716</v>
      </c>
      <c r="CC19" s="99">
        <v>13557</v>
      </c>
      <c r="CD19" s="99">
        <v>3824</v>
      </c>
      <c r="CE19" s="99">
        <v>2798</v>
      </c>
      <c r="CF19" s="99">
        <v>1930</v>
      </c>
      <c r="CG19" s="99">
        <v>5005</v>
      </c>
    </row>
    <row r="20" spans="2:85" ht="15" customHeight="1" x14ac:dyDescent="0.35">
      <c r="B20" s="58"/>
      <c r="C20" s="100"/>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99"/>
      <c r="AH20" s="99"/>
      <c r="AI20" s="99"/>
      <c r="AJ20" s="99"/>
      <c r="AK20" s="99"/>
      <c r="AL20" s="103"/>
      <c r="AM20" s="103"/>
      <c r="AN20" s="103"/>
      <c r="AO20" s="103"/>
      <c r="AP20" s="103"/>
      <c r="AQ20" s="102"/>
      <c r="AR20" s="102"/>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row>
    <row r="21" spans="2:85" ht="15" customHeight="1" x14ac:dyDescent="0.25">
      <c r="B21" s="55" t="s">
        <v>47</v>
      </c>
      <c r="C21" s="98">
        <v>23634</v>
      </c>
      <c r="D21" s="98">
        <v>23925</v>
      </c>
      <c r="E21" s="98">
        <v>8782</v>
      </c>
      <c r="F21" s="98">
        <v>46422</v>
      </c>
      <c r="G21" s="98">
        <v>10408</v>
      </c>
      <c r="H21" s="98">
        <v>10361</v>
      </c>
      <c r="I21" s="98">
        <v>15460</v>
      </c>
      <c r="J21" s="98">
        <v>10193</v>
      </c>
      <c r="K21" s="98">
        <v>48255</v>
      </c>
      <c r="L21" s="98">
        <v>1731</v>
      </c>
      <c r="M21" s="98">
        <v>24959</v>
      </c>
      <c r="N21" s="98">
        <v>11249</v>
      </c>
      <c r="O21" s="98">
        <v>10316</v>
      </c>
      <c r="P21" s="98">
        <v>42056</v>
      </c>
      <c r="Q21" s="98">
        <v>-372</v>
      </c>
      <c r="R21" s="98">
        <v>7335</v>
      </c>
      <c r="S21" s="98">
        <v>27699</v>
      </c>
      <c r="T21" s="98">
        <v>7394</v>
      </c>
      <c r="U21" s="98">
        <v>64110</v>
      </c>
      <c r="V21" s="98">
        <v>4048</v>
      </c>
      <c r="W21" s="98">
        <v>51139</v>
      </c>
      <c r="X21" s="98">
        <v>1850</v>
      </c>
      <c r="Y21" s="98">
        <v>7073</v>
      </c>
      <c r="Z21" s="98">
        <v>29618</v>
      </c>
      <c r="AA21" s="98">
        <v>24711</v>
      </c>
      <c r="AB21" s="98">
        <v>15987</v>
      </c>
      <c r="AC21" s="98">
        <v>-5505</v>
      </c>
      <c r="AD21" s="98">
        <v>-5575</v>
      </c>
      <c r="AE21" s="98">
        <v>10894</v>
      </c>
      <c r="AF21" s="98">
        <v>7453</v>
      </c>
      <c r="AG21" s="98">
        <v>10654</v>
      </c>
      <c r="AH21" s="98">
        <v>-7494</v>
      </c>
      <c r="AI21" s="98">
        <v>281</v>
      </c>
      <c r="AJ21" s="98">
        <v>-48840</v>
      </c>
      <c r="AK21" s="98">
        <v>-22281</v>
      </c>
      <c r="AL21" s="98">
        <v>-9308</v>
      </c>
      <c r="AM21" s="98">
        <v>-13842</v>
      </c>
      <c r="AN21" s="98">
        <v>-3409</v>
      </c>
      <c r="AO21" s="98">
        <v>-45774.488519999999</v>
      </c>
      <c r="AP21" s="98">
        <v>-4494</v>
      </c>
      <c r="AQ21" s="101">
        <v>-9903</v>
      </c>
      <c r="AR21" s="101">
        <v>-30930.309999999998</v>
      </c>
      <c r="AS21" s="98">
        <v>-447</v>
      </c>
      <c r="AT21" s="98">
        <v>-28288</v>
      </c>
      <c r="AU21" s="98">
        <v>-9151</v>
      </c>
      <c r="AV21" s="98">
        <v>-13186</v>
      </c>
      <c r="AW21" s="98">
        <v>-6723</v>
      </c>
      <c r="AX21" s="98">
        <v>772</v>
      </c>
      <c r="AY21" s="98">
        <v>-445459.9</v>
      </c>
      <c r="AZ21" s="98">
        <v>-429561</v>
      </c>
      <c r="BA21" s="98">
        <v>6240</v>
      </c>
      <c r="BB21" s="98">
        <v>-8222</v>
      </c>
      <c r="BC21" s="98">
        <v>-13917</v>
      </c>
      <c r="BD21" s="98">
        <v>19593</v>
      </c>
      <c r="BE21" s="98">
        <v>-4078</v>
      </c>
      <c r="BF21" s="98">
        <v>1839</v>
      </c>
      <c r="BG21" s="98">
        <v>10809</v>
      </c>
      <c r="BH21" s="98">
        <v>11023</v>
      </c>
      <c r="BI21" s="98">
        <v>199446</v>
      </c>
      <c r="BJ21" s="98">
        <v>67457</v>
      </c>
      <c r="BK21" s="98">
        <v>60283</v>
      </c>
      <c r="BL21" s="98">
        <v>51660</v>
      </c>
      <c r="BM21" s="98">
        <v>20046</v>
      </c>
      <c r="BN21" s="98">
        <v>165661.86328642548</v>
      </c>
      <c r="BO21" s="98">
        <v>49700.690711253366</v>
      </c>
      <c r="BP21" s="98">
        <v>26571</v>
      </c>
      <c r="BQ21" s="98">
        <v>55816</v>
      </c>
      <c r="BR21" s="98">
        <v>33574</v>
      </c>
      <c r="BS21" s="98">
        <v>168235</v>
      </c>
      <c r="BT21" s="98">
        <v>42352</v>
      </c>
      <c r="BU21" s="98">
        <v>40400</v>
      </c>
      <c r="BV21" s="98">
        <v>59179</v>
      </c>
      <c r="BW21" s="98">
        <v>26304</v>
      </c>
      <c r="BX21" s="98">
        <v>173118</v>
      </c>
      <c r="BY21" s="98">
        <v>67144</v>
      </c>
      <c r="BZ21" s="98">
        <v>46087</v>
      </c>
      <c r="CA21" s="98">
        <v>35975</v>
      </c>
      <c r="CB21" s="98">
        <v>23912</v>
      </c>
      <c r="CC21" s="98">
        <v>86625</v>
      </c>
      <c r="CD21" s="98">
        <v>31443</v>
      </c>
      <c r="CE21" s="98">
        <v>28659</v>
      </c>
      <c r="CF21" s="98">
        <v>20046</v>
      </c>
      <c r="CG21" s="98">
        <v>6477</v>
      </c>
    </row>
    <row r="22" spans="2:85" ht="15" customHeight="1" x14ac:dyDescent="0.35">
      <c r="B22" s="50" t="s">
        <v>48</v>
      </c>
      <c r="C22" s="98">
        <v>-4340</v>
      </c>
      <c r="D22" s="98">
        <v>-6390</v>
      </c>
      <c r="E22" s="98">
        <v>-3104</v>
      </c>
      <c r="F22" s="98">
        <v>-11896</v>
      </c>
      <c r="G22" s="98">
        <v>-3777</v>
      </c>
      <c r="H22" s="98">
        <v>-2048</v>
      </c>
      <c r="I22" s="98">
        <v>-2838</v>
      </c>
      <c r="J22" s="98">
        <v>-3233</v>
      </c>
      <c r="K22" s="98">
        <v>-12978</v>
      </c>
      <c r="L22" s="98">
        <v>-2029</v>
      </c>
      <c r="M22" s="98">
        <v>-5159</v>
      </c>
      <c r="N22" s="98">
        <v>-2899</v>
      </c>
      <c r="O22" s="98">
        <v>-2891</v>
      </c>
      <c r="P22" s="98">
        <v>-15042.72064</v>
      </c>
      <c r="Q22" s="98">
        <v>-965</v>
      </c>
      <c r="R22" s="98">
        <v>-3330</v>
      </c>
      <c r="S22" s="98">
        <v>-8601</v>
      </c>
      <c r="T22" s="98">
        <v>-2147</v>
      </c>
      <c r="U22" s="98">
        <v>-6958</v>
      </c>
      <c r="V22" s="98">
        <v>-2864</v>
      </c>
      <c r="W22" s="98">
        <v>-4967</v>
      </c>
      <c r="X22" s="98">
        <v>1850</v>
      </c>
      <c r="Y22" s="98">
        <v>-977</v>
      </c>
      <c r="Z22" s="98">
        <v>-16558</v>
      </c>
      <c r="AA22" s="98">
        <v>-6494</v>
      </c>
      <c r="AB22" s="98">
        <v>-6674</v>
      </c>
      <c r="AC22" s="98">
        <v>-2223</v>
      </c>
      <c r="AD22" s="98">
        <v>-1167</v>
      </c>
      <c r="AE22" s="98">
        <v>13670</v>
      </c>
      <c r="AF22" s="98">
        <v>-5666</v>
      </c>
      <c r="AG22" s="98">
        <v>-3428</v>
      </c>
      <c r="AH22" s="98">
        <v>-1021</v>
      </c>
      <c r="AI22" s="98">
        <v>-3555</v>
      </c>
      <c r="AJ22" s="98">
        <v>1627</v>
      </c>
      <c r="AK22" s="98">
        <v>4381</v>
      </c>
      <c r="AL22" s="98">
        <v>-1665</v>
      </c>
      <c r="AM22" s="98">
        <v>-494</v>
      </c>
      <c r="AN22" s="98">
        <v>-594</v>
      </c>
      <c r="AO22" s="98">
        <v>-16752</v>
      </c>
      <c r="AP22" s="98">
        <v>-17079</v>
      </c>
      <c r="AQ22" s="101">
        <v>-457</v>
      </c>
      <c r="AR22" s="101">
        <v>977</v>
      </c>
      <c r="AS22" s="98">
        <v>-193</v>
      </c>
      <c r="AT22" s="98">
        <v>-2082</v>
      </c>
      <c r="AU22" s="98">
        <v>-645</v>
      </c>
      <c r="AV22" s="98">
        <v>-266</v>
      </c>
      <c r="AW22" s="98">
        <v>-1342</v>
      </c>
      <c r="AX22" s="98">
        <v>171</v>
      </c>
      <c r="AY22" s="98">
        <v>-72</v>
      </c>
      <c r="AZ22" s="98">
        <v>15778</v>
      </c>
      <c r="BA22" s="98">
        <v>-4248</v>
      </c>
      <c r="BB22" s="98">
        <v>-11093</v>
      </c>
      <c r="BC22" s="98">
        <v>-509</v>
      </c>
      <c r="BD22" s="98">
        <v>-23576</v>
      </c>
      <c r="BE22" s="98">
        <v>-9362</v>
      </c>
      <c r="BF22" s="98">
        <v>-8963</v>
      </c>
      <c r="BG22" s="98">
        <v>-112</v>
      </c>
      <c r="BH22" s="98">
        <v>-5139</v>
      </c>
      <c r="BI22" s="98">
        <v>-33537</v>
      </c>
      <c r="BJ22" s="98">
        <v>-3972</v>
      </c>
      <c r="BK22" s="98">
        <v>-12081</v>
      </c>
      <c r="BL22" s="98">
        <v>-14134</v>
      </c>
      <c r="BM22" s="98">
        <v>-3350</v>
      </c>
      <c r="BN22" s="98">
        <v>-35545</v>
      </c>
      <c r="BO22" s="98">
        <v>-2713.7015199999987</v>
      </c>
      <c r="BP22" s="98">
        <v>-6927</v>
      </c>
      <c r="BQ22" s="98">
        <v>-13922</v>
      </c>
      <c r="BR22" s="98">
        <v>-11982</v>
      </c>
      <c r="BS22" s="98">
        <v>-17604</v>
      </c>
      <c r="BT22" s="98">
        <v>9994</v>
      </c>
      <c r="BU22" s="98">
        <v>-6717</v>
      </c>
      <c r="BV22" s="98">
        <v>-13283</v>
      </c>
      <c r="BW22" s="98">
        <v>-7598</v>
      </c>
      <c r="BX22" s="98">
        <v>-41087</v>
      </c>
      <c r="BY22" s="98">
        <v>-13963</v>
      </c>
      <c r="BZ22" s="98">
        <v>-10183</v>
      </c>
      <c r="CA22" s="98">
        <v>-9217</v>
      </c>
      <c r="CB22" s="98">
        <v>-7724</v>
      </c>
      <c r="CC22" s="98">
        <v>-18494</v>
      </c>
      <c r="CD22" s="98">
        <v>-4771</v>
      </c>
      <c r="CE22" s="98">
        <v>-7035</v>
      </c>
      <c r="CF22" s="98">
        <v>-4301</v>
      </c>
      <c r="CG22" s="98">
        <v>-2387</v>
      </c>
    </row>
    <row r="23" spans="2:85" ht="15" customHeight="1" x14ac:dyDescent="0.35">
      <c r="B23" s="52" t="s">
        <v>49</v>
      </c>
      <c r="C23" s="99">
        <v>-4170</v>
      </c>
      <c r="D23" s="99">
        <v>-3534</v>
      </c>
      <c r="E23" s="99">
        <v>-3045</v>
      </c>
      <c r="F23" s="99">
        <v>-13209</v>
      </c>
      <c r="G23" s="99">
        <v>-4562</v>
      </c>
      <c r="H23" s="99">
        <v>-2807</v>
      </c>
      <c r="I23" s="99">
        <v>-2801</v>
      </c>
      <c r="J23" s="99">
        <v>-3039</v>
      </c>
      <c r="K23" s="99">
        <v>-14239</v>
      </c>
      <c r="L23" s="99">
        <v>-4814</v>
      </c>
      <c r="M23" s="99">
        <v>-2805</v>
      </c>
      <c r="N23" s="99">
        <v>-3364</v>
      </c>
      <c r="O23" s="99">
        <v>-3256</v>
      </c>
      <c r="P23" s="99">
        <v>-14634.56626</v>
      </c>
      <c r="Q23" s="99">
        <v>-3411</v>
      </c>
      <c r="R23" s="99">
        <v>-4149</v>
      </c>
      <c r="S23" s="99">
        <v>-3753</v>
      </c>
      <c r="T23" s="99">
        <v>-3321.5662599999996</v>
      </c>
      <c r="U23" s="99">
        <v>-12767</v>
      </c>
      <c r="V23" s="99">
        <v>-3765</v>
      </c>
      <c r="W23" s="99">
        <v>1260</v>
      </c>
      <c r="X23" s="99">
        <v>-4304</v>
      </c>
      <c r="Y23" s="99">
        <v>-5958</v>
      </c>
      <c r="Z23" s="99">
        <v>-22162</v>
      </c>
      <c r="AA23" s="99">
        <v>-6758</v>
      </c>
      <c r="AB23" s="99">
        <v>-8175</v>
      </c>
      <c r="AC23" s="99">
        <v>-4192</v>
      </c>
      <c r="AD23" s="99">
        <v>-3037</v>
      </c>
      <c r="AE23" s="99">
        <v>-14465</v>
      </c>
      <c r="AF23" s="99">
        <v>-5655</v>
      </c>
      <c r="AG23" s="99">
        <v>-3511</v>
      </c>
      <c r="AH23" s="99">
        <v>-3876</v>
      </c>
      <c r="AI23" s="99">
        <v>-1423</v>
      </c>
      <c r="AJ23" s="99">
        <v>-6736</v>
      </c>
      <c r="AK23" s="99">
        <v>-1610</v>
      </c>
      <c r="AL23" s="99">
        <v>-1801</v>
      </c>
      <c r="AM23" s="99">
        <v>-1723</v>
      </c>
      <c r="AN23" s="99">
        <v>-1601</v>
      </c>
      <c r="AO23" s="99">
        <v>-6481</v>
      </c>
      <c r="AP23" s="99">
        <v>-1479</v>
      </c>
      <c r="AQ23" s="102">
        <v>-1571</v>
      </c>
      <c r="AR23" s="102">
        <v>-1678</v>
      </c>
      <c r="AS23" s="99">
        <v>-1753</v>
      </c>
      <c r="AT23" s="99">
        <v>-8088</v>
      </c>
      <c r="AU23" s="99">
        <v>-1341</v>
      </c>
      <c r="AV23" s="99">
        <v>-1369</v>
      </c>
      <c r="AW23" s="99">
        <v>-1738</v>
      </c>
      <c r="AX23" s="99">
        <v>-3640</v>
      </c>
      <c r="AY23" s="99">
        <v>-21809</v>
      </c>
      <c r="AZ23" s="99">
        <v>-4339</v>
      </c>
      <c r="BA23" s="99">
        <v>-5571</v>
      </c>
      <c r="BB23" s="99">
        <v>-6173</v>
      </c>
      <c r="BC23" s="99">
        <v>-5726</v>
      </c>
      <c r="BD23" s="99">
        <v>-32442</v>
      </c>
      <c r="BE23" s="99">
        <v>-9193</v>
      </c>
      <c r="BF23" s="99">
        <v>-7558</v>
      </c>
      <c r="BG23" s="99">
        <v>-7931</v>
      </c>
      <c r="BH23" s="99">
        <v>-7760</v>
      </c>
      <c r="BI23" s="99">
        <v>-52226</v>
      </c>
      <c r="BJ23" s="99">
        <v>-15026</v>
      </c>
      <c r="BK23" s="99">
        <v>-13500</v>
      </c>
      <c r="BL23" s="99">
        <v>-12988</v>
      </c>
      <c r="BM23" s="99">
        <v>-10712</v>
      </c>
      <c r="BN23" s="99">
        <v>-45932</v>
      </c>
      <c r="BO23" s="99">
        <v>-13901</v>
      </c>
      <c r="BP23" s="99">
        <v>-11027</v>
      </c>
      <c r="BQ23" s="99">
        <v>-11136</v>
      </c>
      <c r="BR23" s="99">
        <v>-9868</v>
      </c>
      <c r="BS23" s="99">
        <v>-45049</v>
      </c>
      <c r="BT23" s="99">
        <v>-13548</v>
      </c>
      <c r="BU23" s="99">
        <v>-11233</v>
      </c>
      <c r="BV23" s="99">
        <v>-12593</v>
      </c>
      <c r="BW23" s="99">
        <v>-7675</v>
      </c>
      <c r="BX23" s="99">
        <v>-34343</v>
      </c>
      <c r="BY23" s="99">
        <v>-11179</v>
      </c>
      <c r="BZ23" s="99">
        <v>-9062</v>
      </c>
      <c r="CA23" s="99">
        <v>-8224</v>
      </c>
      <c r="CB23" s="99">
        <v>-5878</v>
      </c>
      <c r="CC23" s="99">
        <v>-21146</v>
      </c>
      <c r="CD23" s="99">
        <v>-6274</v>
      </c>
      <c r="CE23" s="99">
        <v>-6491</v>
      </c>
      <c r="CF23" s="99">
        <v>-4802</v>
      </c>
      <c r="CG23" s="99">
        <v>-3579</v>
      </c>
    </row>
    <row r="24" spans="2:85" ht="15" customHeight="1" x14ac:dyDescent="0.35">
      <c r="B24" s="52" t="s">
        <v>50</v>
      </c>
      <c r="C24" s="99">
        <v>-170</v>
      </c>
      <c r="D24" s="99">
        <v>-2856</v>
      </c>
      <c r="E24" s="99">
        <v>-59</v>
      </c>
      <c r="F24" s="99">
        <v>1313</v>
      </c>
      <c r="G24" s="99">
        <v>785</v>
      </c>
      <c r="H24" s="99">
        <v>759</v>
      </c>
      <c r="I24" s="99">
        <v>-37</v>
      </c>
      <c r="J24" s="99">
        <v>-194</v>
      </c>
      <c r="K24" s="99">
        <v>1261</v>
      </c>
      <c r="L24" s="99">
        <v>2785</v>
      </c>
      <c r="M24" s="99">
        <v>-2354</v>
      </c>
      <c r="N24" s="99">
        <v>465</v>
      </c>
      <c r="O24" s="99">
        <v>365</v>
      </c>
      <c r="P24" s="99">
        <v>-408.15437999999995</v>
      </c>
      <c r="Q24" s="99">
        <v>2446</v>
      </c>
      <c r="R24" s="99">
        <v>819</v>
      </c>
      <c r="S24" s="99">
        <v>-4848</v>
      </c>
      <c r="T24" s="99">
        <v>1174.8456200000001</v>
      </c>
      <c r="U24" s="99">
        <v>5809</v>
      </c>
      <c r="V24" s="99">
        <v>901</v>
      </c>
      <c r="W24" s="99">
        <v>-6227</v>
      </c>
      <c r="X24" s="99">
        <v>6154</v>
      </c>
      <c r="Y24" s="99">
        <v>4981</v>
      </c>
      <c r="Z24" s="99">
        <v>5604</v>
      </c>
      <c r="AA24" s="99">
        <v>264</v>
      </c>
      <c r="AB24" s="99">
        <v>1501</v>
      </c>
      <c r="AC24" s="99">
        <v>1969</v>
      </c>
      <c r="AD24" s="99">
        <v>1870</v>
      </c>
      <c r="AE24" s="99">
        <v>795</v>
      </c>
      <c r="AF24" s="99">
        <v>-11</v>
      </c>
      <c r="AG24" s="99">
        <v>83</v>
      </c>
      <c r="AH24" s="99">
        <v>2855</v>
      </c>
      <c r="AI24" s="99">
        <v>-2132</v>
      </c>
      <c r="AJ24" s="99">
        <v>8363</v>
      </c>
      <c r="AK24" s="99">
        <v>5991</v>
      </c>
      <c r="AL24" s="99">
        <v>136</v>
      </c>
      <c r="AM24" s="99">
        <v>1229</v>
      </c>
      <c r="AN24" s="99">
        <v>1007</v>
      </c>
      <c r="AO24" s="99">
        <v>-10271</v>
      </c>
      <c r="AP24" s="99">
        <v>-15600</v>
      </c>
      <c r="AQ24" s="102">
        <v>1114</v>
      </c>
      <c r="AR24" s="102">
        <v>2655</v>
      </c>
      <c r="AS24" s="99">
        <v>1560</v>
      </c>
      <c r="AT24" s="99">
        <v>6006</v>
      </c>
      <c r="AU24" s="99">
        <v>696</v>
      </c>
      <c r="AV24" s="99">
        <v>1103</v>
      </c>
      <c r="AW24" s="99">
        <v>396</v>
      </c>
      <c r="AX24" s="99">
        <v>3811</v>
      </c>
      <c r="AY24" s="99">
        <v>21737</v>
      </c>
      <c r="AZ24" s="99">
        <v>20117</v>
      </c>
      <c r="BA24" s="99">
        <v>1323</v>
      </c>
      <c r="BB24" s="99">
        <v>-4920</v>
      </c>
      <c r="BC24" s="99">
        <v>5217</v>
      </c>
      <c r="BD24" s="99">
        <v>8866</v>
      </c>
      <c r="BE24" s="99">
        <v>-169</v>
      </c>
      <c r="BF24" s="99">
        <v>-1405</v>
      </c>
      <c r="BG24" s="99">
        <v>7819</v>
      </c>
      <c r="BH24" s="99">
        <v>2621</v>
      </c>
      <c r="BI24" s="99">
        <v>18689</v>
      </c>
      <c r="BJ24" s="99">
        <v>11054</v>
      </c>
      <c r="BK24" s="99">
        <v>1419</v>
      </c>
      <c r="BL24" s="99">
        <v>-1146</v>
      </c>
      <c r="BM24" s="99">
        <v>7362</v>
      </c>
      <c r="BN24" s="99">
        <v>10387</v>
      </c>
      <c r="BO24" s="99">
        <v>11187.298480000001</v>
      </c>
      <c r="BP24" s="99">
        <v>4100</v>
      </c>
      <c r="BQ24" s="99">
        <v>-2786</v>
      </c>
      <c r="BR24" s="99">
        <v>-2114</v>
      </c>
      <c r="BS24" s="99">
        <v>27445</v>
      </c>
      <c r="BT24" s="99">
        <v>23542</v>
      </c>
      <c r="BU24" s="99">
        <v>4516</v>
      </c>
      <c r="BV24" s="99">
        <v>-690</v>
      </c>
      <c r="BW24" s="99">
        <v>77</v>
      </c>
      <c r="BX24" s="99">
        <v>-6744</v>
      </c>
      <c r="BY24" s="99">
        <v>-2784</v>
      </c>
      <c r="BZ24" s="99">
        <v>-1121</v>
      </c>
      <c r="CA24" s="99">
        <v>-993</v>
      </c>
      <c r="CB24" s="99">
        <v>-1846</v>
      </c>
      <c r="CC24" s="99">
        <v>2652</v>
      </c>
      <c r="CD24" s="99">
        <v>1503</v>
      </c>
      <c r="CE24" s="99">
        <v>-544</v>
      </c>
      <c r="CF24" s="99">
        <v>501</v>
      </c>
      <c r="CG24" s="99">
        <v>1192</v>
      </c>
    </row>
    <row r="25" spans="2:85" ht="15" customHeight="1" x14ac:dyDescent="0.35">
      <c r="B25" s="5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103"/>
      <c r="AM25" s="103"/>
      <c r="AN25" s="103"/>
      <c r="AO25" s="103"/>
      <c r="AP25" s="103"/>
      <c r="AQ25" s="102"/>
      <c r="AR25" s="102"/>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row>
    <row r="26" spans="2:85" ht="15" customHeight="1" x14ac:dyDescent="0.35">
      <c r="B26" s="50" t="s">
        <v>141</v>
      </c>
      <c r="C26" s="98">
        <v>19294</v>
      </c>
      <c r="D26" s="98">
        <v>17535</v>
      </c>
      <c r="E26" s="98">
        <v>5678</v>
      </c>
      <c r="F26" s="98">
        <v>34526</v>
      </c>
      <c r="G26" s="98">
        <v>6631</v>
      </c>
      <c r="H26" s="98">
        <v>8313</v>
      </c>
      <c r="I26" s="98">
        <v>12622</v>
      </c>
      <c r="J26" s="98">
        <v>6960</v>
      </c>
      <c r="K26" s="98">
        <v>35277</v>
      </c>
      <c r="L26" s="98">
        <v>-298</v>
      </c>
      <c r="M26" s="98">
        <v>19800</v>
      </c>
      <c r="N26" s="98">
        <v>8350</v>
      </c>
      <c r="O26" s="98">
        <v>7425</v>
      </c>
      <c r="P26" s="98">
        <v>27013</v>
      </c>
      <c r="Q26" s="98">
        <v>-1337</v>
      </c>
      <c r="R26" s="98">
        <v>4005</v>
      </c>
      <c r="S26" s="98">
        <v>19098</v>
      </c>
      <c r="T26" s="98">
        <v>5247</v>
      </c>
      <c r="U26" s="98">
        <v>57152</v>
      </c>
      <c r="V26" s="98">
        <v>1184</v>
      </c>
      <c r="W26" s="98">
        <v>46172</v>
      </c>
      <c r="X26" s="98">
        <v>3700</v>
      </c>
      <c r="Y26" s="98">
        <v>6096</v>
      </c>
      <c r="Z26" s="98">
        <v>13060</v>
      </c>
      <c r="AA26" s="98">
        <v>18217</v>
      </c>
      <c r="AB26" s="98">
        <v>9313</v>
      </c>
      <c r="AC26" s="98">
        <v>-7728</v>
      </c>
      <c r="AD26" s="98">
        <v>-6742</v>
      </c>
      <c r="AE26" s="98">
        <v>-2776</v>
      </c>
      <c r="AF26" s="98">
        <v>1787</v>
      </c>
      <c r="AG26" s="98">
        <v>7226</v>
      </c>
      <c r="AH26" s="98">
        <v>-8515</v>
      </c>
      <c r="AI26" s="98">
        <v>-3274</v>
      </c>
      <c r="AJ26" s="98">
        <v>-47213</v>
      </c>
      <c r="AK26" s="98">
        <v>-17900</v>
      </c>
      <c r="AL26" s="98">
        <v>-10973</v>
      </c>
      <c r="AM26" s="98">
        <v>-14336</v>
      </c>
      <c r="AN26" s="98">
        <v>-4003</v>
      </c>
      <c r="AO26" s="98">
        <v>-62526.488519999999</v>
      </c>
      <c r="AP26" s="98">
        <v>-21573</v>
      </c>
      <c r="AQ26" s="101">
        <v>-10360</v>
      </c>
      <c r="AR26" s="101">
        <v>-29953.309999999998</v>
      </c>
      <c r="AS26" s="98">
        <v>-640</v>
      </c>
      <c r="AT26" s="98">
        <v>-30370</v>
      </c>
      <c r="AU26" s="98">
        <v>-9796</v>
      </c>
      <c r="AV26" s="98">
        <v>-13452</v>
      </c>
      <c r="AW26" s="98">
        <v>-8065</v>
      </c>
      <c r="AX26" s="98">
        <v>943</v>
      </c>
      <c r="AY26" s="98">
        <v>-445531.9</v>
      </c>
      <c r="AZ26" s="98">
        <v>-413783</v>
      </c>
      <c r="BA26" s="98">
        <v>1992</v>
      </c>
      <c r="BB26" s="98">
        <v>-19315</v>
      </c>
      <c r="BC26" s="98">
        <v>-14426</v>
      </c>
      <c r="BD26" s="98">
        <v>-3983</v>
      </c>
      <c r="BE26" s="98">
        <v>-13440</v>
      </c>
      <c r="BF26" s="98">
        <v>-7124</v>
      </c>
      <c r="BG26" s="98">
        <v>10697</v>
      </c>
      <c r="BH26" s="98">
        <v>5884</v>
      </c>
      <c r="BI26" s="98">
        <v>165909</v>
      </c>
      <c r="BJ26" s="98">
        <v>63485</v>
      </c>
      <c r="BK26" s="98">
        <v>48202</v>
      </c>
      <c r="BL26" s="98">
        <v>37526</v>
      </c>
      <c r="BM26" s="98">
        <v>16696</v>
      </c>
      <c r="BN26" s="98">
        <v>130116.86328642548</v>
      </c>
      <c r="BO26" s="98">
        <v>46986.989191253364</v>
      </c>
      <c r="BP26" s="98">
        <v>19644</v>
      </c>
      <c r="BQ26" s="98">
        <v>41894</v>
      </c>
      <c r="BR26" s="98">
        <v>21592</v>
      </c>
      <c r="BS26" s="98">
        <v>150631</v>
      </c>
      <c r="BT26" s="98">
        <v>52346</v>
      </c>
      <c r="BU26" s="98">
        <v>33683</v>
      </c>
      <c r="BV26" s="98">
        <v>45896</v>
      </c>
      <c r="BW26" s="98">
        <v>18706</v>
      </c>
      <c r="BX26" s="98">
        <v>132031</v>
      </c>
      <c r="BY26" s="98">
        <v>53181</v>
      </c>
      <c r="BZ26" s="98">
        <v>35904</v>
      </c>
      <c r="CA26" s="98">
        <v>26758</v>
      </c>
      <c r="CB26" s="98">
        <v>16188</v>
      </c>
      <c r="CC26" s="98">
        <v>68131</v>
      </c>
      <c r="CD26" s="98">
        <v>26672</v>
      </c>
      <c r="CE26" s="98">
        <v>21624</v>
      </c>
      <c r="CF26" s="98">
        <v>15745</v>
      </c>
      <c r="CG26" s="98">
        <v>4090</v>
      </c>
    </row>
    <row r="27" spans="2:85" ht="15" customHeight="1" x14ac:dyDescent="0.35">
      <c r="B27" s="50" t="s">
        <v>142</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v>0</v>
      </c>
      <c r="AP27" s="98">
        <v>0</v>
      </c>
      <c r="AQ27" s="101">
        <v>0</v>
      </c>
      <c r="AR27" s="101">
        <v>0</v>
      </c>
      <c r="AS27" s="98">
        <v>0</v>
      </c>
      <c r="AT27" s="98">
        <v>0</v>
      </c>
      <c r="AU27" s="98">
        <v>0</v>
      </c>
      <c r="AV27" s="98">
        <v>0</v>
      </c>
      <c r="AW27" s="98">
        <v>0</v>
      </c>
      <c r="AX27" s="98">
        <v>0</v>
      </c>
      <c r="AY27" s="98">
        <v>0</v>
      </c>
      <c r="AZ27" s="98">
        <v>0</v>
      </c>
      <c r="BA27" s="98">
        <v>0</v>
      </c>
      <c r="BB27" s="98">
        <v>0</v>
      </c>
      <c r="BC27" s="98">
        <v>0</v>
      </c>
      <c r="BD27" s="98">
        <v>0</v>
      </c>
      <c r="BE27" s="98">
        <v>0</v>
      </c>
      <c r="BF27" s="98">
        <v>0</v>
      </c>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0</v>
      </c>
      <c r="CE27" s="98">
        <v>0</v>
      </c>
      <c r="CF27" s="98">
        <v>0</v>
      </c>
      <c r="CG27" s="98">
        <v>0</v>
      </c>
    </row>
    <row r="28" spans="2:85" ht="15" customHeight="1" x14ac:dyDescent="0.35">
      <c r="B28" s="50" t="s">
        <v>51</v>
      </c>
      <c r="C28" s="98">
        <v>19294</v>
      </c>
      <c r="D28" s="98">
        <v>17535</v>
      </c>
      <c r="E28" s="98">
        <v>5678</v>
      </c>
      <c r="F28" s="98">
        <v>34526</v>
      </c>
      <c r="G28" s="98">
        <v>6631</v>
      </c>
      <c r="H28" s="98">
        <v>8313</v>
      </c>
      <c r="I28" s="98">
        <v>12622</v>
      </c>
      <c r="J28" s="98">
        <v>6960</v>
      </c>
      <c r="K28" s="98">
        <v>35277</v>
      </c>
      <c r="L28" s="98">
        <v>-298</v>
      </c>
      <c r="M28" s="98">
        <v>19800</v>
      </c>
      <c r="N28" s="98">
        <v>8350</v>
      </c>
      <c r="O28" s="98">
        <v>7425</v>
      </c>
      <c r="P28" s="98">
        <v>27013</v>
      </c>
      <c r="Q28" s="98">
        <v>-1337</v>
      </c>
      <c r="R28" s="98">
        <v>4005</v>
      </c>
      <c r="S28" s="98">
        <v>19098</v>
      </c>
      <c r="T28" s="98">
        <v>5247</v>
      </c>
      <c r="U28" s="98">
        <v>57152</v>
      </c>
      <c r="V28" s="98">
        <v>1184</v>
      </c>
      <c r="W28" s="98">
        <v>46172</v>
      </c>
      <c r="X28" s="98">
        <v>3700</v>
      </c>
      <c r="Y28" s="98">
        <v>6096</v>
      </c>
      <c r="Z28" s="98">
        <v>13060</v>
      </c>
      <c r="AA28" s="98">
        <v>18217</v>
      </c>
      <c r="AB28" s="98">
        <v>9313</v>
      </c>
      <c r="AC28" s="98">
        <v>-7728</v>
      </c>
      <c r="AD28" s="98">
        <v>-6742</v>
      </c>
      <c r="AE28" s="98">
        <v>-2776</v>
      </c>
      <c r="AF28" s="98">
        <v>1787</v>
      </c>
      <c r="AG28" s="98">
        <v>7226</v>
      </c>
      <c r="AH28" s="98">
        <v>-8515</v>
      </c>
      <c r="AI28" s="98">
        <v>-3274</v>
      </c>
      <c r="AJ28" s="98">
        <v>-47213</v>
      </c>
      <c r="AK28" s="98">
        <v>-17901</v>
      </c>
      <c r="AL28" s="98">
        <v>-10973</v>
      </c>
      <c r="AM28" s="98">
        <v>-14336</v>
      </c>
      <c r="AN28" s="98">
        <v>-4003</v>
      </c>
      <c r="AO28" s="98">
        <v>-62526.488519999999</v>
      </c>
      <c r="AP28" s="98">
        <v>-21573</v>
      </c>
      <c r="AQ28" s="98">
        <v>-10360</v>
      </c>
      <c r="AR28" s="98">
        <v>-29953.309999999998</v>
      </c>
      <c r="AS28" s="98">
        <v>-640</v>
      </c>
      <c r="AT28" s="98">
        <v>-30370</v>
      </c>
      <c r="AU28" s="98">
        <v>-9796</v>
      </c>
      <c r="AV28" s="98">
        <v>-13452</v>
      </c>
      <c r="AW28" s="98">
        <v>-8065</v>
      </c>
      <c r="AX28" s="98">
        <v>943</v>
      </c>
      <c r="AY28" s="98">
        <v>-445531.9</v>
      </c>
      <c r="AZ28" s="98">
        <v>-413783</v>
      </c>
      <c r="BA28" s="98">
        <v>1992</v>
      </c>
      <c r="BB28" s="98">
        <v>-19315</v>
      </c>
      <c r="BC28" s="98">
        <v>-14426</v>
      </c>
      <c r="BD28" s="98">
        <v>-3983</v>
      </c>
      <c r="BE28" s="98">
        <v>-13440</v>
      </c>
      <c r="BF28" s="98">
        <v>-7124</v>
      </c>
      <c r="BG28" s="98">
        <v>10697</v>
      </c>
      <c r="BH28" s="98">
        <v>5884</v>
      </c>
      <c r="BI28" s="98">
        <v>165909</v>
      </c>
      <c r="BJ28" s="98">
        <v>63485</v>
      </c>
      <c r="BK28" s="98">
        <v>48202</v>
      </c>
      <c r="BL28" s="98">
        <v>37526</v>
      </c>
      <c r="BM28" s="98">
        <v>16696</v>
      </c>
      <c r="BN28" s="98">
        <v>130116.86328642548</v>
      </c>
      <c r="BO28" s="98">
        <v>46986.989191253364</v>
      </c>
      <c r="BP28" s="98">
        <v>19644</v>
      </c>
      <c r="BQ28" s="98">
        <v>41894</v>
      </c>
      <c r="BR28" s="98">
        <v>21592</v>
      </c>
      <c r="BS28" s="98">
        <v>150631</v>
      </c>
      <c r="BT28" s="98">
        <v>52346</v>
      </c>
      <c r="BU28" s="98">
        <v>33683</v>
      </c>
      <c r="BV28" s="98">
        <v>45896</v>
      </c>
      <c r="BW28" s="98">
        <v>18706</v>
      </c>
      <c r="BX28" s="98">
        <v>132031</v>
      </c>
      <c r="BY28" s="98">
        <v>53181</v>
      </c>
      <c r="BZ28" s="98">
        <v>35904</v>
      </c>
      <c r="CA28" s="98">
        <v>26758</v>
      </c>
      <c r="CB28" s="98">
        <v>16188</v>
      </c>
      <c r="CC28" s="98">
        <v>68131</v>
      </c>
      <c r="CD28" s="98">
        <v>26672</v>
      </c>
      <c r="CE28" s="98">
        <v>21624</v>
      </c>
      <c r="CF28" s="98">
        <v>15745</v>
      </c>
      <c r="CG28" s="98">
        <v>4090</v>
      </c>
    </row>
    <row r="29" spans="2:85" ht="15" customHeight="1" x14ac:dyDescent="0.35">
      <c r="B29" s="50"/>
      <c r="C29" s="98"/>
      <c r="D29" s="105"/>
      <c r="E29" s="105"/>
      <c r="F29" s="105"/>
      <c r="G29" s="105"/>
      <c r="H29" s="105"/>
      <c r="I29" s="105"/>
      <c r="J29" s="105"/>
      <c r="K29" s="105"/>
      <c r="L29" s="105"/>
      <c r="M29" s="105"/>
      <c r="N29" s="105"/>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101"/>
      <c r="AR29" s="101"/>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row>
    <row r="30" spans="2:85" ht="15" customHeight="1" x14ac:dyDescent="0.35">
      <c r="B30" s="60" t="s">
        <v>52</v>
      </c>
      <c r="C30" s="99"/>
      <c r="D30" s="106"/>
      <c r="E30" s="106"/>
      <c r="F30" s="106"/>
      <c r="G30" s="106"/>
      <c r="H30" s="106"/>
      <c r="I30" s="106"/>
      <c r="J30" s="106"/>
      <c r="K30" s="106"/>
      <c r="L30" s="106"/>
      <c r="M30" s="106"/>
      <c r="N30" s="106"/>
      <c r="O30" s="99"/>
      <c r="P30" s="99"/>
      <c r="Q30" s="99"/>
      <c r="R30" s="99"/>
      <c r="S30" s="99"/>
      <c r="T30" s="99"/>
      <c r="U30" s="99"/>
      <c r="V30" s="99"/>
      <c r="W30" s="99"/>
      <c r="X30" s="99"/>
      <c r="Y30" s="99"/>
      <c r="Z30" s="99"/>
      <c r="AA30" s="99"/>
      <c r="AB30" s="99"/>
      <c r="AC30" s="99"/>
      <c r="AD30" s="99"/>
      <c r="AE30" s="99"/>
      <c r="AF30" s="99"/>
      <c r="AG30" s="99"/>
      <c r="AH30" s="99"/>
      <c r="AI30" s="99"/>
      <c r="AJ30" s="99"/>
      <c r="AK30" s="99"/>
      <c r="AL30" s="106"/>
      <c r="AM30" s="106"/>
      <c r="AN30" s="106"/>
      <c r="AO30" s="106"/>
      <c r="AP30" s="106"/>
      <c r="AQ30" s="102"/>
      <c r="AR30" s="102"/>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row>
    <row r="31" spans="2:85" ht="15" customHeight="1" x14ac:dyDescent="0.35">
      <c r="B31" s="52" t="s">
        <v>53</v>
      </c>
      <c r="C31" s="99">
        <v>17324</v>
      </c>
      <c r="D31" s="99">
        <v>15559</v>
      </c>
      <c r="E31" s="99">
        <v>4732</v>
      </c>
      <c r="F31" s="99">
        <v>18592</v>
      </c>
      <c r="G31" s="99">
        <v>2820</v>
      </c>
      <c r="H31" s="99">
        <v>5547</v>
      </c>
      <c r="I31" s="99">
        <v>7594</v>
      </c>
      <c r="J31" s="99">
        <v>2631</v>
      </c>
      <c r="K31" s="99">
        <v>23490</v>
      </c>
      <c r="L31" s="99">
        <v>-3602</v>
      </c>
      <c r="M31" s="99">
        <v>17785</v>
      </c>
      <c r="N31" s="99">
        <v>4639</v>
      </c>
      <c r="O31" s="99">
        <v>4668</v>
      </c>
      <c r="P31" s="99">
        <v>11961</v>
      </c>
      <c r="Q31" s="99">
        <v>-4171</v>
      </c>
      <c r="R31" s="99">
        <v>426</v>
      </c>
      <c r="S31" s="99">
        <v>13396</v>
      </c>
      <c r="T31" s="99">
        <v>2310</v>
      </c>
      <c r="U31" s="99">
        <v>43786</v>
      </c>
      <c r="V31" s="99">
        <v>-3407</v>
      </c>
      <c r="W31" s="99">
        <v>41168</v>
      </c>
      <c r="X31" s="99">
        <v>2568</v>
      </c>
      <c r="Y31" s="99">
        <v>3457</v>
      </c>
      <c r="Z31" s="99">
        <v>-5125</v>
      </c>
      <c r="AA31" s="99">
        <v>8372</v>
      </c>
      <c r="AB31" s="99">
        <v>4799</v>
      </c>
      <c r="AC31" s="99">
        <v>-10113</v>
      </c>
      <c r="AD31" s="99">
        <v>-8183</v>
      </c>
      <c r="AE31" s="99">
        <v>-4282</v>
      </c>
      <c r="AF31" s="99">
        <v>-1281</v>
      </c>
      <c r="AG31" s="99">
        <v>3667</v>
      </c>
      <c r="AH31" s="99">
        <v>-1878</v>
      </c>
      <c r="AI31" s="99">
        <v>-4790</v>
      </c>
      <c r="AJ31" s="99">
        <v>-46672</v>
      </c>
      <c r="AK31" s="99">
        <v>-15678</v>
      </c>
      <c r="AL31" s="99">
        <v>-11523</v>
      </c>
      <c r="AM31" s="99">
        <v>-13958</v>
      </c>
      <c r="AN31" s="99">
        <v>-5513</v>
      </c>
      <c r="AO31" s="99">
        <v>-63367</v>
      </c>
      <c r="AP31" s="99">
        <v>-19284</v>
      </c>
      <c r="AQ31" s="102">
        <v>-10364</v>
      </c>
      <c r="AR31" s="102">
        <v>-32752</v>
      </c>
      <c r="AS31" s="99">
        <v>-967</v>
      </c>
      <c r="AT31" s="99">
        <v>-37483</v>
      </c>
      <c r="AU31" s="99">
        <v>-13684</v>
      </c>
      <c r="AV31" s="99">
        <v>-14893</v>
      </c>
      <c r="AW31" s="99">
        <v>-8276</v>
      </c>
      <c r="AX31" s="99">
        <v>-630</v>
      </c>
      <c r="AY31" s="99">
        <v>-371139</v>
      </c>
      <c r="AZ31" s="99">
        <v>-341718</v>
      </c>
      <c r="BA31" s="99">
        <v>3325</v>
      </c>
      <c r="BB31" s="99">
        <v>-19065</v>
      </c>
      <c r="BC31" s="99">
        <v>-13681</v>
      </c>
      <c r="BD31" s="99">
        <v>3611</v>
      </c>
      <c r="BE31" s="99">
        <v>-13375</v>
      </c>
      <c r="BF31" s="99">
        <v>1571</v>
      </c>
      <c r="BG31" s="99">
        <v>9161</v>
      </c>
      <c r="BH31" s="99">
        <v>6254</v>
      </c>
      <c r="BI31" s="99">
        <v>156589</v>
      </c>
      <c r="BJ31" s="99">
        <v>60949</v>
      </c>
      <c r="BK31" s="99">
        <v>44519</v>
      </c>
      <c r="BL31" s="99">
        <v>33113</v>
      </c>
      <c r="BM31" s="99">
        <v>18009.400000000001</v>
      </c>
      <c r="BN31" s="99">
        <v>118293</v>
      </c>
      <c r="BO31" s="99">
        <v>41807</v>
      </c>
      <c r="BP31" s="99">
        <v>16701</v>
      </c>
      <c r="BQ31" s="99">
        <v>38440</v>
      </c>
      <c r="BR31" s="99">
        <v>21345</v>
      </c>
      <c r="BS31" s="99">
        <v>142638</v>
      </c>
      <c r="BT31" s="99">
        <v>56751</v>
      </c>
      <c r="BU31" s="99">
        <v>29720</v>
      </c>
      <c r="BV31" s="99">
        <v>39653</v>
      </c>
      <c r="BW31" s="99">
        <v>16514</v>
      </c>
      <c r="BX31" s="99">
        <v>108527</v>
      </c>
      <c r="BY31" s="99">
        <v>42983</v>
      </c>
      <c r="BZ31" s="99">
        <v>31738</v>
      </c>
      <c r="CA31" s="99">
        <v>21236</v>
      </c>
      <c r="CB31" s="99">
        <v>12570</v>
      </c>
      <c r="CC31" s="99">
        <v>49997</v>
      </c>
      <c r="CD31" s="99">
        <v>22631</v>
      </c>
      <c r="CE31" s="99">
        <v>16342</v>
      </c>
      <c r="CF31" s="99">
        <v>10025</v>
      </c>
      <c r="CG31" s="99">
        <v>999</v>
      </c>
    </row>
    <row r="32" spans="2:85" ht="15" customHeight="1" x14ac:dyDescent="0.35">
      <c r="B32" s="52" t="s">
        <v>54</v>
      </c>
      <c r="C32" s="99">
        <v>1970</v>
      </c>
      <c r="D32" s="99">
        <v>1976</v>
      </c>
      <c r="E32" s="99">
        <v>946</v>
      </c>
      <c r="F32" s="99">
        <v>15934</v>
      </c>
      <c r="G32" s="99">
        <v>3811</v>
      </c>
      <c r="H32" s="99">
        <v>2766</v>
      </c>
      <c r="I32" s="99">
        <v>5028</v>
      </c>
      <c r="J32" s="99">
        <v>4329</v>
      </c>
      <c r="K32" s="99">
        <v>11787</v>
      </c>
      <c r="L32" s="99">
        <v>3304</v>
      </c>
      <c r="M32" s="99">
        <v>2015</v>
      </c>
      <c r="N32" s="99">
        <v>3711</v>
      </c>
      <c r="O32" s="99">
        <v>2757</v>
      </c>
      <c r="P32" s="99">
        <v>15052</v>
      </c>
      <c r="Q32" s="99">
        <v>2834</v>
      </c>
      <c r="R32" s="99">
        <v>3579</v>
      </c>
      <c r="S32" s="99">
        <v>5702</v>
      </c>
      <c r="T32" s="99">
        <v>2937</v>
      </c>
      <c r="U32" s="99">
        <v>13366</v>
      </c>
      <c r="V32" s="99">
        <v>4591</v>
      </c>
      <c r="W32" s="99">
        <v>5004</v>
      </c>
      <c r="X32" s="99">
        <v>1132</v>
      </c>
      <c r="Y32" s="99">
        <v>2639</v>
      </c>
      <c r="Z32" s="99">
        <v>18185</v>
      </c>
      <c r="AA32" s="99">
        <v>9845</v>
      </c>
      <c r="AB32" s="99">
        <v>4514</v>
      </c>
      <c r="AC32" s="99">
        <v>2385</v>
      </c>
      <c r="AD32" s="99">
        <v>1441</v>
      </c>
      <c r="AE32" s="99">
        <v>1506</v>
      </c>
      <c r="AF32" s="99">
        <v>3068</v>
      </c>
      <c r="AG32" s="99">
        <v>3559</v>
      </c>
      <c r="AH32" s="99">
        <v>-6637</v>
      </c>
      <c r="AI32" s="99">
        <v>1516</v>
      </c>
      <c r="AJ32" s="99">
        <v>-541</v>
      </c>
      <c r="AK32" s="99">
        <v>-2223</v>
      </c>
      <c r="AL32" s="99">
        <v>550</v>
      </c>
      <c r="AM32" s="99">
        <v>-378</v>
      </c>
      <c r="AN32" s="99">
        <v>1510</v>
      </c>
      <c r="AO32" s="99">
        <v>841</v>
      </c>
      <c r="AP32" s="99">
        <v>-2289</v>
      </c>
      <c r="AQ32" s="102">
        <v>4</v>
      </c>
      <c r="AR32" s="102">
        <v>2799</v>
      </c>
      <c r="AS32" s="99">
        <v>327</v>
      </c>
      <c r="AT32" s="99">
        <v>7113</v>
      </c>
      <c r="AU32" s="99">
        <v>3888</v>
      </c>
      <c r="AV32" s="99">
        <v>1441</v>
      </c>
      <c r="AW32" s="99">
        <v>211</v>
      </c>
      <c r="AX32" s="99">
        <v>1573</v>
      </c>
      <c r="AY32" s="99">
        <v>-74393</v>
      </c>
      <c r="AZ32" s="99">
        <v>-72065</v>
      </c>
      <c r="BA32" s="99">
        <v>-1333</v>
      </c>
      <c r="BB32" s="99">
        <v>-250</v>
      </c>
      <c r="BC32" s="99">
        <v>-745</v>
      </c>
      <c r="BD32" s="99">
        <v>-7594</v>
      </c>
      <c r="BE32" s="99">
        <v>-65</v>
      </c>
      <c r="BF32" s="99">
        <v>-8695</v>
      </c>
      <c r="BG32" s="99">
        <v>1536</v>
      </c>
      <c r="BH32" s="99">
        <v>-370</v>
      </c>
      <c r="BI32" s="99">
        <v>9319</v>
      </c>
      <c r="BJ32" s="99">
        <v>2536</v>
      </c>
      <c r="BK32" s="99">
        <v>3683</v>
      </c>
      <c r="BL32" s="99">
        <v>4413</v>
      </c>
      <c r="BM32" s="99">
        <v>-1313</v>
      </c>
      <c r="BN32" s="99">
        <v>11825</v>
      </c>
      <c r="BO32" s="99">
        <v>5182</v>
      </c>
      <c r="BP32" s="99">
        <v>2943</v>
      </c>
      <c r="BQ32" s="99">
        <v>3453</v>
      </c>
      <c r="BR32" s="99">
        <v>247</v>
      </c>
      <c r="BS32" s="99">
        <v>7993</v>
      </c>
      <c r="BT32" s="99">
        <v>-4405</v>
      </c>
      <c r="BU32" s="99">
        <v>3963</v>
      </c>
      <c r="BV32" s="99">
        <v>6243</v>
      </c>
      <c r="BW32" s="99">
        <v>2192</v>
      </c>
      <c r="BX32" s="99">
        <v>23504</v>
      </c>
      <c r="BY32" s="99">
        <v>10198</v>
      </c>
      <c r="BZ32" s="99">
        <v>4166</v>
      </c>
      <c r="CA32" s="99">
        <v>5522</v>
      </c>
      <c r="CB32" s="99">
        <v>3618</v>
      </c>
      <c r="CC32" s="99">
        <v>18134</v>
      </c>
      <c r="CD32" s="99">
        <v>4041</v>
      </c>
      <c r="CE32" s="99">
        <v>5282</v>
      </c>
      <c r="CF32" s="99">
        <v>5720</v>
      </c>
      <c r="CG32" s="99">
        <v>3091</v>
      </c>
    </row>
    <row r="33" spans="2:85" ht="15" customHeight="1" x14ac:dyDescent="0.35">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row>
    <row r="34" spans="2:85" s="11" customFormat="1" ht="69" x14ac:dyDescent="0.35">
      <c r="B34" s="62" t="s">
        <v>166</v>
      </c>
      <c r="C34" s="62"/>
      <c r="D34" s="62"/>
      <c r="E34" s="62"/>
      <c r="F34" s="62"/>
      <c r="G34" s="62"/>
      <c r="H34" s="62"/>
      <c r="I34" s="62"/>
      <c r="J34" s="62"/>
      <c r="K34" s="62"/>
      <c r="L34" s="62"/>
      <c r="M34" s="62"/>
      <c r="N34" s="62"/>
      <c r="O34" s="62"/>
      <c r="P34" s="62"/>
      <c r="Q34" s="62"/>
      <c r="R34" s="62"/>
      <c r="S34" s="62"/>
      <c r="T34" s="62"/>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row>
    <row r="35" spans="2:85" s="11" customFormat="1" ht="15" customHeight="1" x14ac:dyDescent="0.25"/>
    <row r="36" spans="2:85" s="11" customFormat="1" ht="15" customHeight="1" x14ac:dyDescent="0.25"/>
    <row r="37" spans="2:85" s="11" customFormat="1" ht="15" customHeight="1" x14ac:dyDescent="0.25"/>
    <row r="38" spans="2:85" s="11" customFormat="1" ht="15" customHeight="1" x14ac:dyDescent="0.25"/>
    <row r="39" spans="2:85" s="11" customFormat="1" ht="15" customHeight="1" x14ac:dyDescent="0.25">
      <c r="AQ39" s="10"/>
      <c r="AR39" s="10"/>
      <c r="AS39" s="10"/>
      <c r="AT39" s="10"/>
      <c r="AU39" s="10"/>
    </row>
    <row r="40" spans="2:85" s="11" customFormat="1" ht="15" customHeight="1" x14ac:dyDescent="0.25">
      <c r="AQ40" s="10"/>
      <c r="AR40" s="10"/>
      <c r="AS40" s="10"/>
      <c r="AT40" s="10"/>
      <c r="AU40" s="10"/>
    </row>
    <row r="41" spans="2:85" s="11" customFormat="1" ht="15" customHeight="1" x14ac:dyDescent="0.25">
      <c r="AQ41" s="10"/>
      <c r="AR41" s="10"/>
      <c r="AS41" s="10"/>
      <c r="AT41" s="10"/>
      <c r="AU41" s="10"/>
    </row>
    <row r="42" spans="2:85" s="11" customFormat="1" ht="15" customHeight="1" x14ac:dyDescent="0.25">
      <c r="AQ42" s="10"/>
      <c r="AR42" s="10"/>
      <c r="AS42" s="10"/>
      <c r="AT42" s="10"/>
      <c r="AU42" s="10"/>
    </row>
    <row r="43" spans="2:85" s="11" customFormat="1" ht="15" customHeight="1" x14ac:dyDescent="0.25">
      <c r="AQ43" s="10"/>
      <c r="AR43" s="10"/>
      <c r="AS43" s="10"/>
      <c r="AT43" s="10"/>
      <c r="AU43" s="10"/>
    </row>
    <row r="44" spans="2:85" s="11" customFormat="1" ht="15" customHeight="1" x14ac:dyDescent="0.25">
      <c r="AQ44" s="10"/>
      <c r="AR44" s="10"/>
      <c r="AS44" s="10"/>
      <c r="AT44" s="10"/>
      <c r="AU44" s="10"/>
    </row>
    <row r="45" spans="2:85" s="11" customFormat="1" ht="15" customHeight="1" x14ac:dyDescent="0.25">
      <c r="AQ45" s="10"/>
      <c r="AR45" s="10"/>
      <c r="AS45" s="10"/>
      <c r="AT45" s="10"/>
      <c r="AU45" s="10"/>
    </row>
    <row r="46" spans="2:85" s="11" customFormat="1" ht="15" customHeight="1" x14ac:dyDescent="0.25">
      <c r="AQ46" s="10"/>
      <c r="AR46" s="10"/>
      <c r="AS46" s="10"/>
      <c r="AT46" s="10"/>
      <c r="AU46" s="10"/>
    </row>
    <row r="47" spans="2:85" s="11" customFormat="1" ht="15" customHeight="1" x14ac:dyDescent="0.25">
      <c r="AQ47" s="10"/>
      <c r="AR47" s="10"/>
      <c r="AS47" s="10"/>
      <c r="AT47" s="10"/>
      <c r="AU47" s="10"/>
    </row>
    <row r="48" spans="2:85" s="11" customFormat="1" ht="15" customHeight="1" x14ac:dyDescent="0.25">
      <c r="AQ48" s="10"/>
      <c r="AR48" s="10"/>
      <c r="AS48" s="10"/>
      <c r="AT48" s="10"/>
      <c r="AU48" s="10"/>
    </row>
    <row r="49" spans="43:50" s="11" customFormat="1" ht="15" customHeight="1" x14ac:dyDescent="0.25">
      <c r="AQ49" s="10"/>
      <c r="AR49" s="10"/>
      <c r="AS49" s="10"/>
      <c r="AT49" s="10"/>
      <c r="AU49" s="10"/>
    </row>
    <row r="50" spans="43:50" s="11" customFormat="1" ht="15" customHeight="1" x14ac:dyDescent="0.25">
      <c r="AQ50" s="10"/>
      <c r="AR50" s="10"/>
      <c r="AS50" s="10"/>
      <c r="AT50" s="10"/>
      <c r="AU50" s="10"/>
    </row>
    <row r="51" spans="43:50" s="11" customFormat="1" ht="15" customHeight="1" x14ac:dyDescent="0.25">
      <c r="AQ51" s="10"/>
      <c r="AR51" s="10"/>
      <c r="AS51" s="10"/>
      <c r="AT51" s="10"/>
      <c r="AU51" s="10"/>
    </row>
    <row r="52" spans="43:50" s="11" customFormat="1" ht="15" customHeight="1" x14ac:dyDescent="0.25">
      <c r="AQ52" s="10"/>
      <c r="AR52" s="10"/>
      <c r="AS52" s="10"/>
      <c r="AT52" s="10"/>
      <c r="AU52" s="10"/>
    </row>
    <row r="53" spans="43:50" s="11" customFormat="1" ht="15" customHeight="1" x14ac:dyDescent="0.25">
      <c r="AQ53" s="10"/>
      <c r="AR53" s="10"/>
      <c r="AS53" s="10"/>
      <c r="AT53" s="10"/>
      <c r="AU53" s="10"/>
    </row>
    <row r="54" spans="43:50" s="11" customFormat="1" ht="15" customHeight="1" x14ac:dyDescent="0.25">
      <c r="AQ54" s="10"/>
      <c r="AR54" s="10"/>
      <c r="AS54" s="10"/>
      <c r="AT54" s="10"/>
      <c r="AU54" s="10"/>
    </row>
    <row r="55" spans="43:50" s="11" customFormat="1" ht="15" customHeight="1" x14ac:dyDescent="0.25">
      <c r="AQ55" s="10"/>
      <c r="AR55" s="10"/>
      <c r="AS55" s="10"/>
      <c r="AT55" s="10"/>
      <c r="AU55" s="10"/>
    </row>
    <row r="56" spans="43:50" s="11" customFormat="1" ht="15" customHeight="1" x14ac:dyDescent="0.25">
      <c r="AQ56" s="10"/>
      <c r="AR56" s="10"/>
      <c r="AS56" s="10"/>
      <c r="AT56" s="10"/>
      <c r="AU56" s="10"/>
    </row>
    <row r="57" spans="43:50" s="11" customFormat="1" ht="15" customHeight="1" x14ac:dyDescent="0.25">
      <c r="AQ57" s="10"/>
      <c r="AR57" s="10"/>
      <c r="AS57" s="10"/>
      <c r="AT57" s="10"/>
      <c r="AU57" s="10"/>
    </row>
    <row r="58" spans="43:50" s="11" customFormat="1" ht="15" customHeight="1" x14ac:dyDescent="0.25">
      <c r="AQ58" s="10"/>
      <c r="AR58" s="10"/>
      <c r="AS58" s="10"/>
      <c r="AT58" s="10"/>
      <c r="AU58" s="10"/>
    </row>
    <row r="59" spans="43:50" s="11" customFormat="1" ht="15" customHeight="1" x14ac:dyDescent="0.25">
      <c r="AQ59" s="10"/>
      <c r="AR59" s="10"/>
      <c r="AS59" s="10"/>
      <c r="AT59" s="10"/>
      <c r="AU59" s="10"/>
    </row>
    <row r="60" spans="43:50" s="11" customFormat="1" ht="15" customHeight="1" x14ac:dyDescent="0.25">
      <c r="AQ60" s="10"/>
      <c r="AR60" s="10"/>
      <c r="AS60" s="10"/>
      <c r="AT60" s="10"/>
      <c r="AU60" s="10"/>
      <c r="AV60" s="8"/>
      <c r="AW60" s="8"/>
      <c r="AX60" s="8"/>
    </row>
    <row r="61" spans="43:50" s="11" customFormat="1" ht="15" customHeight="1" x14ac:dyDescent="0.25">
      <c r="AQ61" s="10"/>
      <c r="AR61" s="10"/>
      <c r="AS61" s="10"/>
      <c r="AT61" s="10"/>
      <c r="AU61" s="10"/>
      <c r="AV61" s="8"/>
      <c r="AW61" s="8"/>
      <c r="AX61" s="8"/>
    </row>
    <row r="62" spans="43:50" s="11" customFormat="1" ht="15" customHeight="1" x14ac:dyDescent="0.25">
      <c r="AQ62" s="10"/>
      <c r="AR62" s="10"/>
      <c r="AS62" s="10"/>
      <c r="AT62" s="10"/>
      <c r="AU62" s="10"/>
      <c r="AV62" s="8"/>
      <c r="AW62" s="8"/>
      <c r="AX62" s="8"/>
    </row>
    <row r="63" spans="43:50" s="11" customFormat="1" ht="15" customHeight="1" x14ac:dyDescent="0.25">
      <c r="AQ63" s="10"/>
      <c r="AR63" s="10"/>
      <c r="AS63" s="10"/>
      <c r="AT63" s="10"/>
      <c r="AU63" s="10"/>
      <c r="AV63" s="8"/>
      <c r="AW63" s="8"/>
      <c r="AX63" s="8"/>
    </row>
    <row r="64" spans="43:50" s="11" customFormat="1" ht="15" customHeight="1" x14ac:dyDescent="0.25">
      <c r="AQ64" s="10"/>
      <c r="AR64" s="10"/>
      <c r="AS64" s="10"/>
      <c r="AT64" s="10"/>
      <c r="AU64" s="10"/>
      <c r="AV64" s="8"/>
      <c r="AW64" s="8"/>
      <c r="AX64" s="8"/>
    </row>
    <row r="65" spans="43:50" s="11" customFormat="1" ht="15" customHeight="1" x14ac:dyDescent="0.25">
      <c r="AQ65" s="10"/>
      <c r="AR65" s="10"/>
      <c r="AS65" s="10"/>
      <c r="AT65" s="10"/>
      <c r="AU65" s="10"/>
      <c r="AV65" s="8"/>
      <c r="AW65" s="8"/>
      <c r="AX65" s="8"/>
    </row>
    <row r="66" spans="43:50" s="11" customFormat="1" ht="15" customHeight="1" x14ac:dyDescent="0.25">
      <c r="AQ66" s="10"/>
      <c r="AR66" s="10"/>
      <c r="AS66" s="10"/>
      <c r="AT66" s="10"/>
      <c r="AU66" s="10"/>
      <c r="AV66" s="8"/>
      <c r="AW66" s="8"/>
      <c r="AX66" s="8"/>
    </row>
    <row r="67" spans="43:50" s="11" customFormat="1" ht="15" customHeight="1" x14ac:dyDescent="0.25">
      <c r="AQ67" s="10"/>
      <c r="AR67" s="10"/>
      <c r="AS67" s="10"/>
      <c r="AT67" s="10"/>
      <c r="AU67" s="10"/>
      <c r="AV67" s="8"/>
      <c r="AW67" s="8"/>
      <c r="AX67" s="8"/>
    </row>
    <row r="68" spans="43:50" s="11" customFormat="1" ht="15" customHeight="1" x14ac:dyDescent="0.25">
      <c r="AQ68" s="10"/>
      <c r="AR68" s="10"/>
      <c r="AS68" s="10"/>
      <c r="AT68" s="10"/>
      <c r="AU68" s="10"/>
      <c r="AV68" s="8"/>
      <c r="AW68" s="8"/>
      <c r="AX68" s="8"/>
    </row>
    <row r="69" spans="43:50" s="11" customFormat="1" ht="15" customHeight="1" x14ac:dyDescent="0.25">
      <c r="AQ69" s="10"/>
      <c r="AR69" s="10"/>
      <c r="AS69" s="10"/>
      <c r="AT69" s="10"/>
      <c r="AU69" s="10"/>
      <c r="AV69" s="8"/>
      <c r="AW69" s="8"/>
      <c r="AX69" s="8"/>
    </row>
    <row r="70" spans="43:50" s="11" customFormat="1" ht="15" customHeight="1" x14ac:dyDescent="0.25">
      <c r="AQ70" s="10"/>
      <c r="AR70" s="10"/>
      <c r="AS70" s="10"/>
      <c r="AT70" s="10"/>
      <c r="AU70" s="10"/>
      <c r="AV70" s="8"/>
      <c r="AW70" s="8"/>
      <c r="AX70" s="8"/>
    </row>
    <row r="71" spans="43:50" s="11" customFormat="1" ht="15" customHeight="1" x14ac:dyDescent="0.25">
      <c r="AQ71" s="10"/>
      <c r="AR71" s="10"/>
      <c r="AS71" s="10"/>
      <c r="AT71" s="10"/>
      <c r="AU71" s="10"/>
      <c r="AV71" s="8"/>
      <c r="AW71" s="8"/>
      <c r="AX71" s="8"/>
    </row>
    <row r="72" spans="43:50" s="11" customFormat="1" ht="15" customHeight="1" x14ac:dyDescent="0.25">
      <c r="AQ72" s="10"/>
      <c r="AR72" s="10"/>
      <c r="AS72" s="10"/>
      <c r="AT72" s="10"/>
      <c r="AU72" s="10"/>
      <c r="AV72" s="8"/>
      <c r="AW72" s="8"/>
      <c r="AX72" s="8"/>
    </row>
    <row r="73" spans="43:50" s="11" customFormat="1" ht="15" customHeight="1" x14ac:dyDescent="0.25">
      <c r="AQ73" s="10"/>
      <c r="AR73" s="10"/>
      <c r="AS73" s="10"/>
      <c r="AT73" s="10"/>
      <c r="AU73" s="10"/>
      <c r="AV73" s="8"/>
      <c r="AW73" s="8"/>
      <c r="AX73" s="8"/>
    </row>
    <row r="74" spans="43:50" s="11" customFormat="1" ht="15" customHeight="1" x14ac:dyDescent="0.25">
      <c r="AQ74" s="10"/>
      <c r="AR74" s="10"/>
      <c r="AS74" s="10"/>
      <c r="AT74" s="10"/>
      <c r="AU74" s="10"/>
      <c r="AV74" s="8"/>
      <c r="AW74" s="8"/>
      <c r="AX74" s="8"/>
    </row>
    <row r="75" spans="43:50" s="11" customFormat="1" ht="15" customHeight="1" x14ac:dyDescent="0.25">
      <c r="AQ75" s="10"/>
      <c r="AR75" s="10"/>
      <c r="AS75" s="10"/>
      <c r="AT75" s="10"/>
      <c r="AU75" s="10"/>
      <c r="AV75" s="8"/>
      <c r="AW75" s="8"/>
      <c r="AX75" s="8"/>
    </row>
    <row r="76" spans="43:50" s="11" customFormat="1" ht="15" customHeight="1" x14ac:dyDescent="0.25">
      <c r="AQ76" s="10"/>
      <c r="AR76" s="10"/>
      <c r="AS76" s="10"/>
      <c r="AT76" s="10"/>
      <c r="AU76" s="10"/>
      <c r="AV76" s="8"/>
      <c r="AW76" s="8"/>
      <c r="AX76" s="8"/>
    </row>
    <row r="77" spans="43:50" s="11" customFormat="1" ht="15" customHeight="1" x14ac:dyDescent="0.25">
      <c r="AQ77" s="10"/>
      <c r="AR77" s="10"/>
      <c r="AS77" s="10"/>
      <c r="AT77" s="10"/>
      <c r="AU77" s="10"/>
      <c r="AV77" s="8"/>
      <c r="AW77" s="8"/>
      <c r="AX77" s="8"/>
    </row>
    <row r="78" spans="43:50" s="11" customFormat="1" ht="15" customHeight="1" x14ac:dyDescent="0.25">
      <c r="AQ78" s="10"/>
      <c r="AR78" s="10"/>
      <c r="AS78" s="10"/>
      <c r="AT78" s="10"/>
      <c r="AU78" s="10"/>
      <c r="AV78" s="8"/>
      <c r="AW78" s="8"/>
      <c r="AX78" s="8"/>
    </row>
    <row r="79" spans="43:50" s="11" customFormat="1" ht="15" customHeight="1" x14ac:dyDescent="0.25">
      <c r="AQ79" s="10"/>
      <c r="AR79" s="10"/>
      <c r="AS79" s="10"/>
      <c r="AT79" s="10"/>
      <c r="AU79" s="10"/>
      <c r="AV79" s="8"/>
      <c r="AW79" s="8"/>
      <c r="AX79" s="8"/>
    </row>
    <row r="80" spans="43:50" s="11" customFormat="1" ht="15" customHeight="1" x14ac:dyDescent="0.25">
      <c r="AQ80" s="10"/>
      <c r="AR80" s="10"/>
      <c r="AS80" s="10"/>
      <c r="AT80" s="10"/>
      <c r="AU80" s="10"/>
      <c r="AV80" s="8"/>
      <c r="AW80" s="8"/>
      <c r="AX80" s="8"/>
    </row>
    <row r="81" spans="43:47" s="11" customFormat="1" ht="15" customHeight="1" x14ac:dyDescent="0.25">
      <c r="AQ81" s="10"/>
      <c r="AR81" s="10"/>
      <c r="AS81" s="10"/>
      <c r="AT81" s="10"/>
      <c r="AU81" s="10"/>
    </row>
    <row r="82" spans="43:47" s="11" customFormat="1" ht="15" customHeight="1" x14ac:dyDescent="0.25">
      <c r="AQ82" s="10"/>
      <c r="AR82" s="10"/>
      <c r="AS82" s="10"/>
      <c r="AT82" s="10"/>
      <c r="AU82" s="10"/>
    </row>
    <row r="83" spans="43:47" s="11" customFormat="1" ht="15" customHeight="1" x14ac:dyDescent="0.25">
      <c r="AQ83" s="10"/>
      <c r="AR83" s="10"/>
      <c r="AS83" s="10"/>
      <c r="AT83" s="10"/>
      <c r="AU83" s="10"/>
    </row>
    <row r="84" spans="43:47" s="11" customFormat="1" ht="15" customHeight="1" x14ac:dyDescent="0.25">
      <c r="AQ84" s="10"/>
      <c r="AR84" s="10"/>
      <c r="AS84" s="10"/>
      <c r="AT84" s="10"/>
      <c r="AU84" s="10"/>
    </row>
    <row r="85" spans="43:47" s="11" customFormat="1" ht="15" customHeight="1" x14ac:dyDescent="0.25">
      <c r="AQ85" s="10"/>
      <c r="AR85" s="10"/>
      <c r="AS85" s="10"/>
      <c r="AT85" s="10"/>
      <c r="AU85" s="10"/>
    </row>
    <row r="86" spans="43:47" s="11" customFormat="1" ht="15" customHeight="1" x14ac:dyDescent="0.25">
      <c r="AQ86" s="10"/>
      <c r="AR86" s="10"/>
      <c r="AS86" s="10"/>
      <c r="AT86" s="10"/>
      <c r="AU86" s="10"/>
    </row>
    <row r="87" spans="43:47" s="11" customFormat="1" ht="15" customHeight="1" x14ac:dyDescent="0.25">
      <c r="AQ87" s="10"/>
      <c r="AR87" s="10"/>
      <c r="AS87" s="10"/>
      <c r="AT87" s="10"/>
      <c r="AU87" s="10"/>
    </row>
    <row r="88" spans="43:47" s="11" customFormat="1" ht="15" customHeight="1" x14ac:dyDescent="0.25">
      <c r="AQ88" s="10"/>
      <c r="AR88" s="10"/>
      <c r="AS88" s="10"/>
      <c r="AT88" s="10"/>
      <c r="AU88" s="10"/>
    </row>
    <row r="89" spans="43:47" s="11" customFormat="1" ht="15" customHeight="1" x14ac:dyDescent="0.25">
      <c r="AQ89" s="10"/>
      <c r="AR89" s="10"/>
      <c r="AS89" s="10"/>
      <c r="AT89" s="10"/>
      <c r="AU89" s="10"/>
    </row>
    <row r="90" spans="43:47" s="11" customFormat="1" ht="15" customHeight="1" x14ac:dyDescent="0.25">
      <c r="AQ90" s="10"/>
      <c r="AR90" s="10"/>
      <c r="AS90" s="10"/>
      <c r="AT90" s="10"/>
      <c r="AU90" s="10"/>
    </row>
    <row r="91" spans="43:47" s="11" customFormat="1" ht="15" customHeight="1" x14ac:dyDescent="0.25">
      <c r="AQ91" s="10"/>
      <c r="AR91" s="10"/>
      <c r="AS91" s="10"/>
      <c r="AT91" s="10"/>
      <c r="AU91" s="10"/>
    </row>
    <row r="92" spans="43:47" s="11" customFormat="1" ht="15" customHeight="1" x14ac:dyDescent="0.25">
      <c r="AQ92" s="10"/>
      <c r="AR92" s="10"/>
      <c r="AS92" s="10"/>
      <c r="AT92" s="10"/>
      <c r="AU92" s="10"/>
    </row>
    <row r="93" spans="43:47" s="11" customFormat="1" ht="15" customHeight="1" x14ac:dyDescent="0.25">
      <c r="AQ93" s="10"/>
      <c r="AR93" s="10"/>
      <c r="AS93" s="10"/>
      <c r="AT93" s="10"/>
      <c r="AU93" s="10"/>
    </row>
    <row r="94" spans="43:47" s="11" customFormat="1" ht="15" customHeight="1" x14ac:dyDescent="0.25">
      <c r="AQ94" s="10"/>
      <c r="AR94" s="10"/>
      <c r="AS94" s="10"/>
      <c r="AT94" s="10"/>
      <c r="AU94" s="10"/>
    </row>
    <row r="95" spans="43:47" s="11" customFormat="1" ht="15" customHeight="1" x14ac:dyDescent="0.25">
      <c r="AQ95" s="10"/>
      <c r="AR95" s="10"/>
      <c r="AS95" s="10"/>
      <c r="AT95" s="10"/>
      <c r="AU95" s="10"/>
    </row>
    <row r="96" spans="43:47" s="11" customFormat="1" ht="15" customHeight="1" x14ac:dyDescent="0.25">
      <c r="AQ96" s="10"/>
      <c r="AR96" s="10"/>
      <c r="AS96" s="10"/>
      <c r="AT96" s="10"/>
      <c r="AU96" s="10"/>
    </row>
    <row r="97" spans="43:47" s="11" customFormat="1" ht="15" customHeight="1" x14ac:dyDescent="0.25">
      <c r="AQ97" s="10"/>
      <c r="AR97" s="10"/>
      <c r="AS97" s="10"/>
      <c r="AT97" s="10"/>
      <c r="AU97" s="10"/>
    </row>
    <row r="98" spans="43:47" s="11" customFormat="1" ht="15" customHeight="1" x14ac:dyDescent="0.25">
      <c r="AQ98" s="10"/>
      <c r="AR98" s="10"/>
      <c r="AS98" s="10"/>
      <c r="AT98" s="10"/>
      <c r="AU98" s="10"/>
    </row>
    <row r="99" spans="43:47" s="11" customFormat="1" ht="15" customHeight="1" x14ac:dyDescent="0.25">
      <c r="AQ99" s="10"/>
      <c r="AR99" s="10"/>
      <c r="AS99" s="10"/>
      <c r="AT99" s="10"/>
      <c r="AU99" s="10"/>
    </row>
    <row r="100" spans="43:47" s="11" customFormat="1" ht="15" customHeight="1" x14ac:dyDescent="0.25">
      <c r="AQ100" s="10"/>
      <c r="AR100" s="10"/>
      <c r="AS100" s="10"/>
      <c r="AT100" s="10"/>
      <c r="AU100" s="10"/>
    </row>
    <row r="101" spans="43:47" s="11" customFormat="1" ht="15" customHeight="1" x14ac:dyDescent="0.25">
      <c r="AQ101" s="10"/>
      <c r="AR101" s="10"/>
      <c r="AS101" s="10"/>
      <c r="AT101" s="10"/>
      <c r="AU101" s="10"/>
    </row>
    <row r="102" spans="43:47" s="11" customFormat="1" ht="15" customHeight="1" x14ac:dyDescent="0.25">
      <c r="AQ102" s="10"/>
      <c r="AR102" s="10"/>
      <c r="AS102" s="10"/>
      <c r="AT102" s="10"/>
      <c r="AU102" s="10"/>
    </row>
    <row r="103" spans="43:47" s="11" customFormat="1" ht="15" customHeight="1" x14ac:dyDescent="0.25">
      <c r="AQ103" s="10"/>
      <c r="AR103" s="10"/>
      <c r="AS103" s="10"/>
      <c r="AT103" s="10"/>
      <c r="AU103" s="10"/>
    </row>
    <row r="104" spans="43:47" s="11" customFormat="1" ht="15" customHeight="1" x14ac:dyDescent="0.25">
      <c r="AQ104" s="10"/>
      <c r="AR104" s="10"/>
      <c r="AS104" s="10"/>
      <c r="AT104" s="10"/>
      <c r="AU104" s="10"/>
    </row>
    <row r="105" spans="43:47" s="11" customFormat="1" ht="15" customHeight="1" x14ac:dyDescent="0.25">
      <c r="AQ105" s="10"/>
      <c r="AR105" s="10"/>
      <c r="AS105" s="10"/>
      <c r="AT105" s="10"/>
      <c r="AU105" s="10"/>
    </row>
    <row r="106" spans="43:47" s="11" customFormat="1" ht="15" customHeight="1" x14ac:dyDescent="0.25">
      <c r="AQ106" s="10"/>
      <c r="AR106" s="10"/>
      <c r="AS106" s="10"/>
      <c r="AT106" s="10"/>
      <c r="AU106" s="10"/>
    </row>
    <row r="107" spans="43:47" s="11" customFormat="1" ht="15" customHeight="1" x14ac:dyDescent="0.25">
      <c r="AQ107" s="10"/>
      <c r="AR107" s="10"/>
      <c r="AS107" s="10"/>
      <c r="AT107" s="10"/>
      <c r="AU107" s="10"/>
    </row>
    <row r="108" spans="43:47" s="11" customFormat="1" ht="15" customHeight="1" x14ac:dyDescent="0.25">
      <c r="AQ108" s="10"/>
      <c r="AR108" s="10"/>
      <c r="AS108" s="10"/>
      <c r="AT108" s="10"/>
      <c r="AU108" s="10"/>
    </row>
    <row r="109" spans="43:47" s="11" customFormat="1" ht="15" customHeight="1" x14ac:dyDescent="0.25">
      <c r="AQ109" s="10"/>
      <c r="AR109" s="10"/>
      <c r="AS109" s="10"/>
      <c r="AT109" s="10"/>
      <c r="AU109" s="10"/>
    </row>
    <row r="110" spans="43:47" s="11" customFormat="1" ht="15" customHeight="1" x14ac:dyDescent="0.25">
      <c r="AQ110" s="10"/>
      <c r="AR110" s="10"/>
      <c r="AS110" s="10"/>
      <c r="AT110" s="10"/>
      <c r="AU110" s="10"/>
    </row>
    <row r="111" spans="43:47" s="11" customFormat="1" ht="15" customHeight="1" x14ac:dyDescent="0.25">
      <c r="AQ111" s="10"/>
      <c r="AR111" s="10"/>
      <c r="AS111" s="10"/>
      <c r="AT111" s="10"/>
      <c r="AU111" s="10"/>
    </row>
    <row r="112" spans="43:47" s="11" customFormat="1" ht="15" customHeight="1" x14ac:dyDescent="0.25">
      <c r="AQ112" s="10"/>
      <c r="AR112" s="10"/>
      <c r="AS112" s="10"/>
      <c r="AT112" s="10"/>
      <c r="AU112" s="10"/>
    </row>
    <row r="113" spans="43:47" s="11" customFormat="1" ht="15" customHeight="1" x14ac:dyDescent="0.25">
      <c r="AQ113" s="10"/>
      <c r="AR113" s="10"/>
      <c r="AS113" s="10"/>
      <c r="AT113" s="10"/>
      <c r="AU113" s="10"/>
    </row>
    <row r="114" spans="43:47" s="11" customFormat="1" ht="15" customHeight="1" x14ac:dyDescent="0.25">
      <c r="AQ114" s="10"/>
      <c r="AR114" s="10"/>
      <c r="AS114" s="10"/>
      <c r="AT114" s="10"/>
      <c r="AU114" s="10"/>
    </row>
    <row r="115" spans="43:47" s="11" customFormat="1" ht="15" customHeight="1" x14ac:dyDescent="0.25">
      <c r="AQ115" s="10"/>
      <c r="AR115" s="10"/>
      <c r="AS115" s="10"/>
      <c r="AT115" s="10"/>
      <c r="AU115" s="10"/>
    </row>
    <row r="116" spans="43:47" s="11" customFormat="1" ht="15" customHeight="1" x14ac:dyDescent="0.25">
      <c r="AQ116" s="10"/>
      <c r="AR116" s="10"/>
      <c r="AS116" s="10"/>
      <c r="AT116" s="10"/>
      <c r="AU116" s="10"/>
    </row>
    <row r="117" spans="43:47" s="11" customFormat="1" ht="15" customHeight="1" x14ac:dyDescent="0.25">
      <c r="AQ117" s="10"/>
      <c r="AR117" s="10"/>
      <c r="AS117" s="10"/>
      <c r="AT117" s="10"/>
      <c r="AU117" s="10"/>
    </row>
    <row r="118" spans="43:47" s="11" customFormat="1" ht="15" customHeight="1" x14ac:dyDescent="0.25">
      <c r="AQ118" s="10"/>
      <c r="AR118" s="10"/>
      <c r="AS118" s="10"/>
      <c r="AT118" s="10"/>
      <c r="AU118" s="10"/>
    </row>
    <row r="119" spans="43:47" s="11" customFormat="1" ht="15" customHeight="1" x14ac:dyDescent="0.25">
      <c r="AQ119" s="10"/>
      <c r="AR119" s="10"/>
      <c r="AS119" s="10"/>
      <c r="AT119" s="10"/>
      <c r="AU119" s="10"/>
    </row>
    <row r="120" spans="43:47" s="11" customFormat="1" ht="15" customHeight="1" x14ac:dyDescent="0.25">
      <c r="AQ120" s="10"/>
      <c r="AR120" s="10"/>
      <c r="AS120" s="10"/>
      <c r="AT120" s="10"/>
      <c r="AU120" s="10"/>
    </row>
    <row r="121" spans="43:47" s="11" customFormat="1" ht="15" customHeight="1" x14ac:dyDescent="0.25">
      <c r="AQ121" s="10"/>
      <c r="AR121" s="10"/>
      <c r="AS121" s="10"/>
      <c r="AT121" s="10"/>
      <c r="AU121" s="10"/>
    </row>
    <row r="122" spans="43:47" s="11" customFormat="1" ht="15" customHeight="1" x14ac:dyDescent="0.25">
      <c r="AQ122" s="10"/>
      <c r="AR122" s="10"/>
      <c r="AS122" s="10"/>
      <c r="AT122" s="10"/>
      <c r="AU122" s="10"/>
    </row>
    <row r="123" spans="43:47" s="11" customFormat="1" ht="15" customHeight="1" x14ac:dyDescent="0.25">
      <c r="AQ123" s="10"/>
      <c r="AR123" s="10"/>
      <c r="AS123" s="10"/>
      <c r="AT123" s="10"/>
      <c r="AU123" s="10"/>
    </row>
    <row r="124" spans="43:47" s="11" customFormat="1" ht="15" customHeight="1" x14ac:dyDescent="0.25">
      <c r="AQ124" s="10"/>
      <c r="AR124" s="10"/>
      <c r="AS124" s="10"/>
      <c r="AT124" s="10"/>
      <c r="AU124" s="10"/>
    </row>
    <row r="125" spans="43:47" s="11" customFormat="1" ht="15" customHeight="1" x14ac:dyDescent="0.25">
      <c r="AQ125" s="10"/>
      <c r="AR125" s="10"/>
      <c r="AS125" s="10"/>
      <c r="AT125" s="10"/>
      <c r="AU125" s="10"/>
    </row>
    <row r="126" spans="43:47" s="11" customFormat="1" ht="15" customHeight="1" x14ac:dyDescent="0.25">
      <c r="AQ126" s="10"/>
      <c r="AR126" s="10"/>
      <c r="AS126" s="10"/>
      <c r="AT126" s="10"/>
      <c r="AU126" s="10"/>
    </row>
    <row r="127" spans="43:47" s="11" customFormat="1" ht="15" customHeight="1" x14ac:dyDescent="0.25">
      <c r="AQ127" s="10"/>
      <c r="AR127" s="10"/>
      <c r="AS127" s="10"/>
      <c r="AT127" s="10"/>
      <c r="AU127" s="10"/>
    </row>
    <row r="128" spans="43:47" s="11" customFormat="1" ht="15" customHeight="1" x14ac:dyDescent="0.25">
      <c r="AQ128" s="10"/>
      <c r="AR128" s="10"/>
      <c r="AS128" s="10"/>
      <c r="AT128" s="10"/>
      <c r="AU128" s="10"/>
    </row>
    <row r="129" spans="43:47" s="11" customFormat="1" ht="15" customHeight="1" x14ac:dyDescent="0.25">
      <c r="AQ129" s="10"/>
      <c r="AR129" s="10"/>
      <c r="AS129" s="10"/>
      <c r="AT129" s="10"/>
      <c r="AU129" s="10"/>
    </row>
    <row r="130" spans="43:47" s="11" customFormat="1" ht="15" customHeight="1" x14ac:dyDescent="0.25">
      <c r="AQ130" s="10"/>
      <c r="AR130" s="10"/>
      <c r="AS130" s="10"/>
      <c r="AT130" s="10"/>
      <c r="AU130" s="10"/>
    </row>
    <row r="131" spans="43:47" s="11" customFormat="1" ht="15" customHeight="1" x14ac:dyDescent="0.25">
      <c r="AQ131" s="10"/>
      <c r="AR131" s="10"/>
      <c r="AS131" s="10"/>
      <c r="AT131" s="10"/>
      <c r="AU131" s="10"/>
    </row>
    <row r="132" spans="43:47" s="11" customFormat="1" ht="15" customHeight="1" x14ac:dyDescent="0.25">
      <c r="AQ132" s="10"/>
      <c r="AR132" s="10"/>
      <c r="AS132" s="10"/>
      <c r="AT132" s="10"/>
      <c r="AU132" s="10"/>
    </row>
    <row r="133" spans="43:47" s="11" customFormat="1" ht="15" customHeight="1" x14ac:dyDescent="0.25">
      <c r="AQ133" s="10"/>
      <c r="AR133" s="10"/>
      <c r="AS133" s="10"/>
      <c r="AT133" s="10"/>
      <c r="AU133" s="10"/>
    </row>
    <row r="134" spans="43:47" s="11" customFormat="1" ht="15" customHeight="1" x14ac:dyDescent="0.25">
      <c r="AQ134" s="10"/>
      <c r="AR134" s="10"/>
      <c r="AS134" s="10"/>
      <c r="AT134" s="10"/>
      <c r="AU134" s="10"/>
    </row>
    <row r="135" spans="43:47" s="11" customFormat="1" ht="15" customHeight="1" x14ac:dyDescent="0.25">
      <c r="AQ135" s="10"/>
      <c r="AR135" s="10"/>
      <c r="AS135" s="10"/>
      <c r="AT135" s="10"/>
      <c r="AU135" s="10"/>
    </row>
    <row r="136" spans="43:47" s="11" customFormat="1" ht="15" customHeight="1" x14ac:dyDescent="0.25">
      <c r="AQ136" s="10"/>
      <c r="AR136" s="10"/>
      <c r="AS136" s="10"/>
      <c r="AT136" s="10"/>
      <c r="AU136" s="10"/>
    </row>
    <row r="137" spans="43:47" s="11" customFormat="1" ht="15" customHeight="1" x14ac:dyDescent="0.25">
      <c r="AQ137" s="10"/>
      <c r="AR137" s="10"/>
      <c r="AS137" s="10"/>
      <c r="AT137" s="10"/>
      <c r="AU137" s="10"/>
    </row>
    <row r="138" spans="43:47" s="11" customFormat="1" ht="15" customHeight="1" x14ac:dyDescent="0.25">
      <c r="AQ138" s="10"/>
      <c r="AR138" s="10"/>
      <c r="AS138" s="10"/>
      <c r="AT138" s="10"/>
      <c r="AU138" s="10"/>
    </row>
    <row r="139" spans="43:47" s="11" customFormat="1" ht="15" customHeight="1" x14ac:dyDescent="0.25">
      <c r="AQ139" s="10"/>
      <c r="AR139" s="10"/>
      <c r="AS139" s="10"/>
      <c r="AT139" s="10"/>
      <c r="AU139" s="10"/>
    </row>
    <row r="140" spans="43:47" s="11" customFormat="1" ht="15" customHeight="1" x14ac:dyDescent="0.25">
      <c r="AQ140" s="10"/>
      <c r="AR140" s="10"/>
      <c r="AS140" s="10"/>
      <c r="AT140" s="10"/>
      <c r="AU140" s="10"/>
    </row>
    <row r="141" spans="43:47" s="11" customFormat="1" ht="15" customHeight="1" x14ac:dyDescent="0.25">
      <c r="AQ141" s="10"/>
      <c r="AR141" s="10"/>
      <c r="AS141" s="10"/>
      <c r="AT141" s="10"/>
      <c r="AU141" s="10"/>
    </row>
    <row r="142" spans="43:47" s="11" customFormat="1" ht="15" customHeight="1" x14ac:dyDescent="0.25">
      <c r="AQ142" s="10"/>
      <c r="AR142" s="10"/>
      <c r="AS142" s="10"/>
      <c r="AT142" s="10"/>
      <c r="AU142" s="10"/>
    </row>
    <row r="143" spans="43:47" s="11" customFormat="1" ht="15" customHeight="1" x14ac:dyDescent="0.25">
      <c r="AQ143" s="10"/>
      <c r="AR143" s="10"/>
      <c r="AS143" s="10"/>
      <c r="AT143" s="10"/>
      <c r="AU143" s="10"/>
    </row>
    <row r="144" spans="43:47" s="11" customFormat="1" ht="15" customHeight="1" x14ac:dyDescent="0.25">
      <c r="AQ144" s="10"/>
      <c r="AR144" s="10"/>
      <c r="AS144" s="10"/>
      <c r="AT144" s="10"/>
      <c r="AU144" s="10"/>
    </row>
    <row r="145" spans="43:47" s="11" customFormat="1" ht="15" customHeight="1" x14ac:dyDescent="0.25">
      <c r="AQ145" s="10"/>
      <c r="AR145" s="10"/>
      <c r="AS145" s="10"/>
      <c r="AT145" s="10"/>
      <c r="AU145" s="10"/>
    </row>
    <row r="146" spans="43:47" s="11" customFormat="1" ht="15" customHeight="1" x14ac:dyDescent="0.25">
      <c r="AQ146" s="10"/>
      <c r="AR146" s="10"/>
      <c r="AS146" s="10"/>
      <c r="AT146" s="10"/>
      <c r="AU146" s="10"/>
    </row>
    <row r="147" spans="43:47" s="11" customFormat="1" ht="15" customHeight="1" x14ac:dyDescent="0.25">
      <c r="AQ147" s="10"/>
      <c r="AR147" s="10"/>
      <c r="AS147" s="10"/>
      <c r="AT147" s="10"/>
      <c r="AU147" s="10"/>
    </row>
    <row r="148" spans="43:47" s="11" customFormat="1" ht="15" customHeight="1" x14ac:dyDescent="0.25">
      <c r="AQ148" s="10"/>
      <c r="AR148" s="10"/>
      <c r="AS148" s="10"/>
      <c r="AT148" s="10"/>
      <c r="AU148" s="10"/>
    </row>
    <row r="149" spans="43:47" s="11" customFormat="1" ht="15" customHeight="1" x14ac:dyDescent="0.25">
      <c r="AQ149" s="10"/>
      <c r="AR149" s="10"/>
      <c r="AS149" s="10"/>
      <c r="AT149" s="10"/>
      <c r="AU149" s="10"/>
    </row>
    <row r="150" spans="43:47" s="11" customFormat="1" ht="15" customHeight="1" x14ac:dyDescent="0.25">
      <c r="AQ150" s="10"/>
      <c r="AR150" s="10"/>
      <c r="AS150" s="10"/>
      <c r="AT150" s="10"/>
      <c r="AU150" s="10"/>
    </row>
    <row r="151" spans="43:47" s="11" customFormat="1" ht="15" customHeight="1" x14ac:dyDescent="0.25">
      <c r="AQ151" s="10"/>
      <c r="AR151" s="10"/>
      <c r="AS151" s="10"/>
      <c r="AT151" s="10"/>
      <c r="AU151" s="10"/>
    </row>
    <row r="152" spans="43:47" s="11" customFormat="1" ht="15" customHeight="1" x14ac:dyDescent="0.25">
      <c r="AQ152" s="10"/>
      <c r="AR152" s="10"/>
      <c r="AS152" s="10"/>
      <c r="AT152" s="10"/>
      <c r="AU152" s="10"/>
    </row>
    <row r="153" spans="43:47" s="11" customFormat="1" ht="15" customHeight="1" x14ac:dyDescent="0.25">
      <c r="AQ153" s="10"/>
      <c r="AR153" s="10"/>
      <c r="AS153" s="10"/>
      <c r="AT153" s="10"/>
      <c r="AU153" s="10"/>
    </row>
    <row r="154" spans="43:47" s="11" customFormat="1" ht="15" customHeight="1" x14ac:dyDescent="0.25">
      <c r="AQ154" s="10"/>
      <c r="AR154" s="10"/>
      <c r="AS154" s="10"/>
      <c r="AT154" s="10"/>
      <c r="AU154" s="10"/>
    </row>
  </sheetData>
  <pageMargins left="0.511811024" right="0.511811024" top="0.78740157499999996" bottom="0.78740157499999996" header="0.31496062000000002" footer="0.31496062000000002"/>
  <pageSetup paperSize="9" orientation="portrait" verticalDpi="599" r:id="rId1"/>
  <ignoredErrors>
    <ignoredError sqref="U4:CG4 P4 K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CY154"/>
  <sheetViews>
    <sheetView showGridLines="0" showRowColHeaders="0" zoomScale="80" zoomScaleNormal="80" workbookViewId="0">
      <pane xSplit="2" ySplit="4" topLeftCell="C5" activePane="bottomRight" state="frozen"/>
      <selection pane="topRight"/>
      <selection pane="bottomLeft"/>
      <selection pane="bottomRight" activeCell="C18" sqref="C18"/>
    </sheetView>
  </sheetViews>
  <sheetFormatPr defaultColWidth="11.85546875" defaultRowHeight="15" customHeight="1" x14ac:dyDescent="0.25"/>
  <cols>
    <col min="1" max="1" width="2.7109375" style="8" customWidth="1"/>
    <col min="2" max="2" width="72.7109375" style="9" customWidth="1"/>
    <col min="3" max="20" width="11.85546875" style="9" customWidth="1"/>
    <col min="21" max="42" width="11.85546875" style="9"/>
    <col min="43" max="87" width="11.85546875" style="10"/>
    <col min="88" max="16384" width="11.85546875" style="8"/>
  </cols>
  <sheetData>
    <row r="4" spans="2:103" ht="15" customHeight="1" x14ac:dyDescent="0.25">
      <c r="B4" s="48" t="s">
        <v>136</v>
      </c>
      <c r="C4" s="49" t="s">
        <v>224</v>
      </c>
      <c r="D4" s="49" t="s">
        <v>223</v>
      </c>
      <c r="E4" s="49" t="s">
        <v>222</v>
      </c>
      <c r="F4" s="49">
        <v>2024</v>
      </c>
      <c r="G4" s="49" t="s">
        <v>221</v>
      </c>
      <c r="H4" s="49" t="s">
        <v>220</v>
      </c>
      <c r="I4" s="49" t="s">
        <v>213</v>
      </c>
      <c r="J4" s="49" t="s">
        <v>212</v>
      </c>
      <c r="K4" s="49" t="s">
        <v>211</v>
      </c>
      <c r="L4" s="49" t="s">
        <v>210</v>
      </c>
      <c r="M4" s="49" t="s">
        <v>209</v>
      </c>
      <c r="N4" s="49" t="s">
        <v>208</v>
      </c>
      <c r="O4" s="49" t="s">
        <v>200</v>
      </c>
      <c r="P4" s="49" t="s">
        <v>198</v>
      </c>
      <c r="Q4" s="49" t="s">
        <v>199</v>
      </c>
      <c r="R4" s="49" t="s">
        <v>195</v>
      </c>
      <c r="S4" s="49" t="s">
        <v>194</v>
      </c>
      <c r="T4" s="49" t="s">
        <v>193</v>
      </c>
      <c r="U4" s="49" t="s">
        <v>192</v>
      </c>
      <c r="V4" s="49" t="s">
        <v>191</v>
      </c>
      <c r="W4" s="49" t="s">
        <v>188</v>
      </c>
      <c r="X4" s="49" t="s">
        <v>186</v>
      </c>
      <c r="Y4" s="49" t="s">
        <v>185</v>
      </c>
      <c r="Z4" s="49" t="s">
        <v>184</v>
      </c>
      <c r="AA4" s="49" t="s">
        <v>183</v>
      </c>
      <c r="AB4" s="49" t="s">
        <v>182</v>
      </c>
      <c r="AC4" s="49" t="s">
        <v>181</v>
      </c>
      <c r="AD4" s="49" t="s">
        <v>180</v>
      </c>
      <c r="AE4" s="49" t="s">
        <v>175</v>
      </c>
      <c r="AF4" s="49" t="s">
        <v>176</v>
      </c>
      <c r="AG4" s="49" t="s">
        <v>174</v>
      </c>
      <c r="AH4" s="49" t="s">
        <v>170</v>
      </c>
      <c r="AI4" s="49" t="s">
        <v>168</v>
      </c>
      <c r="AJ4" s="49" t="s">
        <v>162</v>
      </c>
      <c r="AK4" s="49" t="s">
        <v>161</v>
      </c>
      <c r="AL4" s="49" t="s">
        <v>173</v>
      </c>
      <c r="AM4" s="49" t="s">
        <v>171</v>
      </c>
      <c r="AN4" s="49" t="s">
        <v>169</v>
      </c>
      <c r="AO4" s="49" t="s">
        <v>138</v>
      </c>
      <c r="AP4" s="49" t="s">
        <v>137</v>
      </c>
      <c r="AQ4" s="49" t="s">
        <v>160</v>
      </c>
      <c r="AR4" s="49" t="s">
        <v>135</v>
      </c>
      <c r="AS4" s="49" t="s">
        <v>134</v>
      </c>
      <c r="AT4" s="49" t="s">
        <v>145</v>
      </c>
      <c r="AU4" s="49" t="s">
        <v>0</v>
      </c>
      <c r="AV4" s="49">
        <v>2016</v>
      </c>
      <c r="AW4" s="49" t="s">
        <v>1</v>
      </c>
      <c r="AX4" s="49" t="s">
        <v>2</v>
      </c>
      <c r="AY4" s="49" t="s">
        <v>3</v>
      </c>
      <c r="AZ4" s="49" t="s">
        <v>4</v>
      </c>
      <c r="BA4" s="49">
        <v>2015</v>
      </c>
      <c r="BB4" s="49" t="s">
        <v>5</v>
      </c>
      <c r="BC4" s="49" t="s">
        <v>6</v>
      </c>
      <c r="BD4" s="49" t="s">
        <v>7</v>
      </c>
      <c r="BE4" s="49" t="s">
        <v>8</v>
      </c>
      <c r="BF4" s="49">
        <v>2014</v>
      </c>
      <c r="BG4" s="49" t="s">
        <v>9</v>
      </c>
      <c r="BH4" s="49" t="s">
        <v>10</v>
      </c>
      <c r="BI4" s="49" t="s">
        <v>11</v>
      </c>
      <c r="BJ4" s="49" t="s">
        <v>12</v>
      </c>
      <c r="BK4" s="49">
        <v>2013</v>
      </c>
      <c r="BL4" s="49" t="s">
        <v>13</v>
      </c>
      <c r="BM4" s="49" t="s">
        <v>14</v>
      </c>
      <c r="BN4" s="49" t="s">
        <v>15</v>
      </c>
      <c r="BO4" s="49" t="s">
        <v>16</v>
      </c>
      <c r="BP4" s="49">
        <v>2012</v>
      </c>
      <c r="BQ4" s="49" t="s">
        <v>17</v>
      </c>
      <c r="BR4" s="49" t="s">
        <v>18</v>
      </c>
      <c r="BS4" s="49" t="s">
        <v>19</v>
      </c>
      <c r="BT4" s="49" t="s">
        <v>20</v>
      </c>
      <c r="BU4" s="49">
        <v>2011</v>
      </c>
      <c r="BV4" s="49" t="s">
        <v>21</v>
      </c>
      <c r="BW4" s="49" t="s">
        <v>22</v>
      </c>
      <c r="BX4" s="49" t="s">
        <v>23</v>
      </c>
      <c r="BY4" s="49" t="s">
        <v>24</v>
      </c>
      <c r="BZ4" s="49">
        <v>2010</v>
      </c>
      <c r="CA4" s="49" t="s">
        <v>25</v>
      </c>
      <c r="CB4" s="49" t="s">
        <v>26</v>
      </c>
      <c r="CC4" s="49" t="s">
        <v>27</v>
      </c>
      <c r="CD4" s="49" t="s">
        <v>28</v>
      </c>
      <c r="CE4" s="49">
        <v>2009</v>
      </c>
      <c r="CF4" s="49" t="s">
        <v>29</v>
      </c>
      <c r="CG4" s="49" t="s">
        <v>30</v>
      </c>
      <c r="CH4" s="49" t="s">
        <v>31</v>
      </c>
      <c r="CI4" s="49" t="s">
        <v>32</v>
      </c>
      <c r="CJ4" s="3"/>
      <c r="CK4" s="3"/>
      <c r="CL4" s="3"/>
      <c r="CM4" s="3"/>
      <c r="CN4" s="3"/>
      <c r="CO4" s="3"/>
      <c r="CP4" s="3"/>
      <c r="CQ4" s="3"/>
      <c r="CR4" s="3"/>
      <c r="CS4" s="3"/>
      <c r="CT4" s="3"/>
      <c r="CU4" s="3"/>
      <c r="CV4" s="3"/>
      <c r="CW4" s="3"/>
      <c r="CX4" s="3"/>
      <c r="CY4" s="3"/>
    </row>
    <row r="5" spans="2:103" ht="15" customHeight="1" x14ac:dyDescent="0.35">
      <c r="B5" s="50" t="s">
        <v>33</v>
      </c>
      <c r="C5" s="98">
        <v>51557</v>
      </c>
      <c r="D5" s="98">
        <v>51242</v>
      </c>
      <c r="E5" s="98">
        <v>48230</v>
      </c>
      <c r="F5" s="98">
        <v>192348</v>
      </c>
      <c r="G5" s="98">
        <v>56747</v>
      </c>
      <c r="H5" s="98">
        <v>52439</v>
      </c>
      <c r="I5" s="98">
        <v>45338</v>
      </c>
      <c r="J5" s="98">
        <v>37824</v>
      </c>
      <c r="K5" s="98">
        <v>182153</v>
      </c>
      <c r="L5" s="98">
        <v>48493</v>
      </c>
      <c r="M5" s="98">
        <v>44767</v>
      </c>
      <c r="N5" s="98">
        <v>46611</v>
      </c>
      <c r="O5" s="98">
        <v>42282</v>
      </c>
      <c r="P5" s="98">
        <v>194985</v>
      </c>
      <c r="Q5" s="98">
        <v>49442</v>
      </c>
      <c r="R5" s="98">
        <v>52544</v>
      </c>
      <c r="S5" s="98">
        <v>49294</v>
      </c>
      <c r="T5" s="98">
        <v>43705.358849999997</v>
      </c>
      <c r="U5" s="98">
        <v>222612</v>
      </c>
      <c r="V5" s="98">
        <v>54554</v>
      </c>
      <c r="W5" s="98">
        <v>58874</v>
      </c>
      <c r="X5" s="98">
        <v>59272</v>
      </c>
      <c r="Y5" s="98">
        <v>49912</v>
      </c>
      <c r="Z5" s="98">
        <v>166769.73657905002</v>
      </c>
      <c r="AA5" s="98">
        <v>53874.736579050026</v>
      </c>
      <c r="AB5" s="98">
        <v>50249</v>
      </c>
      <c r="AC5" s="98">
        <v>32966</v>
      </c>
      <c r="AD5" s="98">
        <v>29680</v>
      </c>
      <c r="AE5" s="98">
        <v>147514</v>
      </c>
      <c r="AF5" s="98">
        <v>44499</v>
      </c>
      <c r="AG5" s="98">
        <v>38345</v>
      </c>
      <c r="AH5" s="98">
        <v>38884</v>
      </c>
      <c r="AI5" s="98">
        <v>25786</v>
      </c>
      <c r="AJ5" s="98">
        <v>109195</v>
      </c>
      <c r="AK5" s="101">
        <v>34322.800000000003</v>
      </c>
      <c r="AL5" s="98">
        <v>24275</v>
      </c>
      <c r="AM5" s="101">
        <v>27143</v>
      </c>
      <c r="AN5" s="101">
        <v>23454</v>
      </c>
      <c r="AO5" s="101">
        <v>111019</v>
      </c>
      <c r="AP5" s="101">
        <v>26913</v>
      </c>
      <c r="AQ5" s="98">
        <v>28300</v>
      </c>
      <c r="AR5" s="101">
        <v>29603</v>
      </c>
      <c r="AS5" s="101">
        <v>26203</v>
      </c>
      <c r="AT5" s="101">
        <v>148706</v>
      </c>
      <c r="AU5" s="98">
        <v>37320</v>
      </c>
      <c r="AV5" s="98">
        <v>34549</v>
      </c>
      <c r="AW5" s="98">
        <v>37549</v>
      </c>
      <c r="AX5" s="98">
        <v>39288</v>
      </c>
      <c r="AY5" s="98">
        <v>204176.1</v>
      </c>
      <c r="AZ5" s="98">
        <v>41946.1</v>
      </c>
      <c r="BA5" s="98">
        <v>50907</v>
      </c>
      <c r="BB5" s="98">
        <v>58265</v>
      </c>
      <c r="BC5" s="98">
        <v>53058</v>
      </c>
      <c r="BD5" s="98">
        <v>308568</v>
      </c>
      <c r="BE5" s="98">
        <v>85000</v>
      </c>
      <c r="BF5" s="98">
        <v>71829</v>
      </c>
      <c r="BG5" s="98">
        <v>77428</v>
      </c>
      <c r="BH5" s="98">
        <v>74311</v>
      </c>
      <c r="BI5" s="98">
        <v>503755</v>
      </c>
      <c r="BJ5" s="98">
        <v>138788</v>
      </c>
      <c r="BK5" s="98">
        <v>128807</v>
      </c>
      <c r="BL5" s="98">
        <v>137411</v>
      </c>
      <c r="BM5" s="98">
        <v>98749</v>
      </c>
      <c r="BN5" s="98">
        <v>412775</v>
      </c>
      <c r="BO5" s="98">
        <v>111368</v>
      </c>
      <c r="BP5" s="98">
        <v>111546</v>
      </c>
      <c r="BQ5" s="98">
        <v>109191</v>
      </c>
      <c r="BR5" s="98">
        <v>88377</v>
      </c>
      <c r="BS5" s="98">
        <v>432388</v>
      </c>
      <c r="BT5" s="98">
        <v>130330</v>
      </c>
      <c r="BU5" s="98">
        <v>97939</v>
      </c>
      <c r="BV5" s="98">
        <v>126720</v>
      </c>
      <c r="BW5" s="98">
        <v>77399</v>
      </c>
      <c r="BX5" s="98">
        <v>338715</v>
      </c>
      <c r="BY5" s="98">
        <v>108406</v>
      </c>
      <c r="BZ5" s="98">
        <v>87487</v>
      </c>
      <c r="CA5" s="98">
        <v>79868</v>
      </c>
      <c r="CB5" s="98">
        <v>62954</v>
      </c>
      <c r="CC5" s="98">
        <v>224693</v>
      </c>
      <c r="CD5" s="98">
        <v>71762</v>
      </c>
      <c r="CE5" s="98">
        <v>64391</v>
      </c>
      <c r="CF5" s="98">
        <v>53884</v>
      </c>
      <c r="CG5" s="98">
        <v>34656</v>
      </c>
      <c r="CH5" s="98">
        <v>53884</v>
      </c>
      <c r="CI5" s="98">
        <v>34656</v>
      </c>
    </row>
    <row r="6" spans="2:103" ht="15" customHeight="1" x14ac:dyDescent="0.35">
      <c r="B6" s="52" t="s">
        <v>34</v>
      </c>
      <c r="C6" s="99">
        <v>-9852</v>
      </c>
      <c r="D6" s="99">
        <v>-10660</v>
      </c>
      <c r="E6" s="99">
        <v>-13100</v>
      </c>
      <c r="F6" s="99">
        <v>-31404</v>
      </c>
      <c r="G6" s="99">
        <v>-10358</v>
      </c>
      <c r="H6" s="99">
        <v>-8641</v>
      </c>
      <c r="I6" s="99">
        <v>-6674</v>
      </c>
      <c r="J6" s="99">
        <v>-5731</v>
      </c>
      <c r="K6" s="99">
        <v>-28164</v>
      </c>
      <c r="L6" s="99">
        <v>-6889</v>
      </c>
      <c r="M6" s="99">
        <v>-6821</v>
      </c>
      <c r="N6" s="99">
        <v>-7115</v>
      </c>
      <c r="O6" s="99">
        <v>-7339</v>
      </c>
      <c r="P6" s="99">
        <v>-37835.242526084432</v>
      </c>
      <c r="Q6" s="99">
        <v>-10021</v>
      </c>
      <c r="R6" s="99">
        <v>-9528</v>
      </c>
      <c r="S6" s="99">
        <v>-10123</v>
      </c>
      <c r="T6" s="99">
        <v>-8163.2425260844284</v>
      </c>
      <c r="U6" s="99">
        <v>-39113</v>
      </c>
      <c r="V6" s="99">
        <v>-11123</v>
      </c>
      <c r="W6" s="99">
        <v>-10554</v>
      </c>
      <c r="X6" s="99">
        <v>-9877</v>
      </c>
      <c r="Y6" s="99">
        <v>-7559</v>
      </c>
      <c r="Z6" s="99">
        <v>-24316</v>
      </c>
      <c r="AA6" s="99">
        <v>-8238</v>
      </c>
      <c r="AB6" s="99">
        <v>-5547</v>
      </c>
      <c r="AC6" s="99">
        <v>-5048</v>
      </c>
      <c r="AD6" s="99">
        <v>-5483</v>
      </c>
      <c r="AE6" s="99">
        <v>-24089</v>
      </c>
      <c r="AF6" s="99">
        <v>-6307</v>
      </c>
      <c r="AG6" s="99">
        <v>-5863</v>
      </c>
      <c r="AH6" s="99">
        <v>-5528</v>
      </c>
      <c r="AI6" s="99">
        <v>-6391</v>
      </c>
      <c r="AJ6" s="99">
        <v>-26653</v>
      </c>
      <c r="AK6" s="102">
        <v>-7440.4</v>
      </c>
      <c r="AL6" s="99">
        <v>-6502</v>
      </c>
      <c r="AM6" s="102">
        <v>-7152</v>
      </c>
      <c r="AN6" s="102">
        <v>-5040</v>
      </c>
      <c r="AO6" s="102">
        <v>-31032</v>
      </c>
      <c r="AP6" s="102">
        <v>-7772</v>
      </c>
      <c r="AQ6" s="99">
        <v>-7317</v>
      </c>
      <c r="AR6" s="102">
        <v>-8939</v>
      </c>
      <c r="AS6" s="102">
        <v>-7004</v>
      </c>
      <c r="AT6" s="102">
        <v>-32898</v>
      </c>
      <c r="AU6" s="99">
        <v>-7984</v>
      </c>
      <c r="AV6" s="99">
        <v>-8367</v>
      </c>
      <c r="AW6" s="99">
        <v>-8530</v>
      </c>
      <c r="AX6" s="99">
        <v>-8017</v>
      </c>
      <c r="AY6" s="99">
        <v>-56067</v>
      </c>
      <c r="AZ6" s="99">
        <v>-11803</v>
      </c>
      <c r="BA6" s="99">
        <v>-13051</v>
      </c>
      <c r="BB6" s="99">
        <v>-15760</v>
      </c>
      <c r="BC6" s="99">
        <v>-15453</v>
      </c>
      <c r="BD6" s="99">
        <v>-64685</v>
      </c>
      <c r="BE6" s="99">
        <v>-17171</v>
      </c>
      <c r="BF6" s="99">
        <v>-16478</v>
      </c>
      <c r="BG6" s="99">
        <v>-16808</v>
      </c>
      <c r="BH6" s="99">
        <v>-14228</v>
      </c>
      <c r="BI6" s="99">
        <v>-71251</v>
      </c>
      <c r="BJ6" s="99">
        <v>-17350</v>
      </c>
      <c r="BK6" s="99">
        <v>-18245</v>
      </c>
      <c r="BL6" s="99">
        <v>-19352</v>
      </c>
      <c r="BM6" s="99">
        <v>-16304</v>
      </c>
      <c r="BN6" s="99">
        <v>-67522</v>
      </c>
      <c r="BO6" s="99">
        <v>-18229</v>
      </c>
      <c r="BP6" s="99">
        <v>-16798</v>
      </c>
      <c r="BQ6" s="99">
        <v>-16835</v>
      </c>
      <c r="BR6" s="99">
        <v>-15660</v>
      </c>
      <c r="BS6" s="99">
        <v>-62922</v>
      </c>
      <c r="BT6" s="99">
        <v>-17032</v>
      </c>
      <c r="BU6" s="99">
        <v>-16312</v>
      </c>
      <c r="BV6" s="99">
        <v>-16193</v>
      </c>
      <c r="BW6" s="99">
        <v>-13385</v>
      </c>
      <c r="BX6" s="99">
        <v>-45755</v>
      </c>
      <c r="BY6" s="99">
        <v>-14635</v>
      </c>
      <c r="BZ6" s="99">
        <v>-11139</v>
      </c>
      <c r="CA6" s="99">
        <v>-10220</v>
      </c>
      <c r="CB6" s="99">
        <v>-9761</v>
      </c>
      <c r="CC6" s="99">
        <v>-35701</v>
      </c>
      <c r="CD6" s="99">
        <v>-10292</v>
      </c>
      <c r="CE6" s="99">
        <v>-8934</v>
      </c>
      <c r="CF6" s="99">
        <v>-8662</v>
      </c>
      <c r="CG6" s="99">
        <v>-7814</v>
      </c>
      <c r="CH6" s="99">
        <v>-8662</v>
      </c>
      <c r="CI6" s="99">
        <v>-7814</v>
      </c>
    </row>
    <row r="7" spans="2:103" ht="15" customHeight="1" x14ac:dyDescent="0.35">
      <c r="B7" s="50" t="s">
        <v>35</v>
      </c>
      <c r="C7" s="98">
        <v>41705</v>
      </c>
      <c r="D7" s="98">
        <v>40582</v>
      </c>
      <c r="E7" s="98">
        <v>35130</v>
      </c>
      <c r="F7" s="98">
        <v>160944</v>
      </c>
      <c r="G7" s="98">
        <v>46389</v>
      </c>
      <c r="H7" s="98">
        <v>43798</v>
      </c>
      <c r="I7" s="98">
        <v>38664</v>
      </c>
      <c r="J7" s="98">
        <v>32093</v>
      </c>
      <c r="K7" s="98">
        <v>153989</v>
      </c>
      <c r="L7" s="98">
        <v>41604</v>
      </c>
      <c r="M7" s="98">
        <v>37946</v>
      </c>
      <c r="N7" s="98">
        <v>39496</v>
      </c>
      <c r="O7" s="98">
        <v>34943</v>
      </c>
      <c r="P7" s="98">
        <v>157150.11632391557</v>
      </c>
      <c r="Q7" s="98">
        <v>39421</v>
      </c>
      <c r="R7" s="98">
        <v>43016</v>
      </c>
      <c r="S7" s="98">
        <v>39171</v>
      </c>
      <c r="T7" s="98">
        <v>35542.116323915572</v>
      </c>
      <c r="U7" s="98">
        <v>183499</v>
      </c>
      <c r="V7" s="98">
        <v>43431</v>
      </c>
      <c r="W7" s="98">
        <v>48320</v>
      </c>
      <c r="X7" s="98">
        <v>49395</v>
      </c>
      <c r="Y7" s="98">
        <v>42353</v>
      </c>
      <c r="Z7" s="98">
        <v>142454</v>
      </c>
      <c r="AA7" s="98">
        <v>45637</v>
      </c>
      <c r="AB7" s="98">
        <v>44702</v>
      </c>
      <c r="AC7" s="98">
        <v>27918</v>
      </c>
      <c r="AD7" s="98">
        <v>24197</v>
      </c>
      <c r="AE7" s="98">
        <v>123425</v>
      </c>
      <c r="AF7" s="98">
        <v>38192</v>
      </c>
      <c r="AG7" s="98">
        <v>32482</v>
      </c>
      <c r="AH7" s="98">
        <v>33356</v>
      </c>
      <c r="AI7" s="98">
        <v>19395</v>
      </c>
      <c r="AJ7" s="98">
        <v>82542</v>
      </c>
      <c r="AK7" s="101">
        <v>26882.400000000001</v>
      </c>
      <c r="AL7" s="98">
        <v>17773</v>
      </c>
      <c r="AM7" s="101">
        <v>19991</v>
      </c>
      <c r="AN7" s="101">
        <v>18414</v>
      </c>
      <c r="AO7" s="101">
        <v>79987</v>
      </c>
      <c r="AP7" s="101">
        <v>19141</v>
      </c>
      <c r="AQ7" s="98">
        <v>20983</v>
      </c>
      <c r="AR7" s="101">
        <v>20664</v>
      </c>
      <c r="AS7" s="101">
        <v>19199</v>
      </c>
      <c r="AT7" s="101">
        <v>115808</v>
      </c>
      <c r="AU7" s="98">
        <v>29336</v>
      </c>
      <c r="AV7" s="98">
        <v>26182</v>
      </c>
      <c r="AW7" s="98">
        <v>29019</v>
      </c>
      <c r="AX7" s="98">
        <v>31271</v>
      </c>
      <c r="AY7" s="98">
        <v>148109.1</v>
      </c>
      <c r="AZ7" s="98">
        <v>30143.1</v>
      </c>
      <c r="BA7" s="98">
        <v>37856</v>
      </c>
      <c r="BB7" s="98">
        <v>42505</v>
      </c>
      <c r="BC7" s="98">
        <v>37605</v>
      </c>
      <c r="BD7" s="98">
        <v>243883</v>
      </c>
      <c r="BE7" s="98">
        <v>67829</v>
      </c>
      <c r="BF7" s="98">
        <v>55351</v>
      </c>
      <c r="BG7" s="98">
        <v>60620</v>
      </c>
      <c r="BH7" s="98">
        <v>60083</v>
      </c>
      <c r="BI7" s="98">
        <v>432504</v>
      </c>
      <c r="BJ7" s="98">
        <v>121438</v>
      </c>
      <c r="BK7" s="98">
        <v>110562</v>
      </c>
      <c r="BL7" s="98">
        <v>118059</v>
      </c>
      <c r="BM7" s="98">
        <v>82445</v>
      </c>
      <c r="BN7" s="98">
        <v>345253</v>
      </c>
      <c r="BO7" s="98">
        <v>93139</v>
      </c>
      <c r="BP7" s="98">
        <v>94748</v>
      </c>
      <c r="BQ7" s="98">
        <v>92356</v>
      </c>
      <c r="BR7" s="98">
        <v>72717</v>
      </c>
      <c r="BS7" s="98">
        <v>369466</v>
      </c>
      <c r="BT7" s="98">
        <v>113298</v>
      </c>
      <c r="BU7" s="98">
        <v>81627</v>
      </c>
      <c r="BV7" s="98">
        <v>110527</v>
      </c>
      <c r="BW7" s="98">
        <v>64014</v>
      </c>
      <c r="BX7" s="98">
        <v>292960</v>
      </c>
      <c r="BY7" s="98">
        <v>93771</v>
      </c>
      <c r="BZ7" s="98">
        <v>76348</v>
      </c>
      <c r="CA7" s="98">
        <v>69648</v>
      </c>
      <c r="CB7" s="98">
        <v>53193</v>
      </c>
      <c r="CC7" s="98">
        <v>188992</v>
      </c>
      <c r="CD7" s="98">
        <v>61470</v>
      </c>
      <c r="CE7" s="98">
        <v>55457</v>
      </c>
      <c r="CF7" s="98">
        <v>45222</v>
      </c>
      <c r="CG7" s="98">
        <v>26842</v>
      </c>
      <c r="CH7" s="98">
        <v>45222</v>
      </c>
      <c r="CI7" s="98">
        <v>26842</v>
      </c>
    </row>
    <row r="8" spans="2:103" s="12" customFormat="1" ht="15" customHeight="1" x14ac:dyDescent="0.35">
      <c r="B8" s="56" t="s">
        <v>36</v>
      </c>
      <c r="C8" s="98">
        <v>-23096</v>
      </c>
      <c r="D8" s="98">
        <v>-25371</v>
      </c>
      <c r="E8" s="98">
        <v>-26753</v>
      </c>
      <c r="F8" s="98">
        <v>-113576</v>
      </c>
      <c r="G8" s="98">
        <v>-38152</v>
      </c>
      <c r="H8" s="98">
        <v>-27448</v>
      </c>
      <c r="I8" s="98">
        <v>-25428</v>
      </c>
      <c r="J8" s="98">
        <v>-22548</v>
      </c>
      <c r="K8" s="98">
        <v>-108596</v>
      </c>
      <c r="L8" s="98">
        <v>-32554</v>
      </c>
      <c r="M8" s="98">
        <v>-24350</v>
      </c>
      <c r="N8" s="98">
        <v>-26497</v>
      </c>
      <c r="O8" s="98">
        <v>-25195</v>
      </c>
      <c r="P8" s="98">
        <v>-124133.18653290061</v>
      </c>
      <c r="Q8" s="98">
        <v>-36001</v>
      </c>
      <c r="R8" s="98">
        <v>-30572</v>
      </c>
      <c r="S8" s="98">
        <v>-28910</v>
      </c>
      <c r="T8" s="98">
        <v>-28650</v>
      </c>
      <c r="U8" s="98">
        <v>-134613</v>
      </c>
      <c r="V8" s="98">
        <v>-43709</v>
      </c>
      <c r="W8" s="98">
        <v>-35219</v>
      </c>
      <c r="X8" s="98">
        <v>-29119</v>
      </c>
      <c r="Y8" s="98">
        <v>-26566</v>
      </c>
      <c r="Z8" s="98">
        <v>-95420.460590000002</v>
      </c>
      <c r="AA8" s="98">
        <v>-29634.460589999999</v>
      </c>
      <c r="AB8" s="98">
        <v>-21591</v>
      </c>
      <c r="AC8" s="98">
        <v>-22881</v>
      </c>
      <c r="AD8" s="98">
        <v>-21314</v>
      </c>
      <c r="AE8" s="98">
        <v>-96468</v>
      </c>
      <c r="AF8" s="98">
        <v>-27479</v>
      </c>
      <c r="AG8" s="98">
        <v>-21500</v>
      </c>
      <c r="AH8" s="98">
        <v>-22486</v>
      </c>
      <c r="AI8" s="98">
        <v>-25003</v>
      </c>
      <c r="AJ8" s="98">
        <v>-101979</v>
      </c>
      <c r="AK8" s="101">
        <v>-33332</v>
      </c>
      <c r="AL8" s="98">
        <v>-24253</v>
      </c>
      <c r="AM8" s="101">
        <v>-25238</v>
      </c>
      <c r="AN8" s="101">
        <v>-19675</v>
      </c>
      <c r="AO8" s="101">
        <v>-124155.31</v>
      </c>
      <c r="AP8" s="101">
        <v>-34885</v>
      </c>
      <c r="AQ8" s="98">
        <v>-29017</v>
      </c>
      <c r="AR8" s="101">
        <v>-32929.31</v>
      </c>
      <c r="AS8" s="101">
        <v>-27324</v>
      </c>
      <c r="AT8" s="101">
        <v>-123157</v>
      </c>
      <c r="AU8" s="98">
        <v>-31897</v>
      </c>
      <c r="AV8" s="98">
        <v>-29995</v>
      </c>
      <c r="AW8" s="98">
        <v>-32546</v>
      </c>
      <c r="AX8" s="98">
        <v>-28719</v>
      </c>
      <c r="AY8" s="98">
        <v>-172378</v>
      </c>
      <c r="AZ8" s="98">
        <v>-41461</v>
      </c>
      <c r="BA8" s="98">
        <v>-38573</v>
      </c>
      <c r="BB8" s="98">
        <v>-49774</v>
      </c>
      <c r="BC8" s="98">
        <v>-42570</v>
      </c>
      <c r="BD8" s="98">
        <v>-217318.22209130705</v>
      </c>
      <c r="BE8" s="98">
        <v>-59187</v>
      </c>
      <c r="BF8" s="98">
        <v>-50633.222091307034</v>
      </c>
      <c r="BG8" s="98">
        <v>-53645</v>
      </c>
      <c r="BH8" s="98">
        <v>-53853</v>
      </c>
      <c r="BI8" s="98">
        <v>-226103</v>
      </c>
      <c r="BJ8" s="98">
        <v>-57397</v>
      </c>
      <c r="BK8" s="98">
        <v>-54265</v>
      </c>
      <c r="BL8" s="98">
        <v>-58669</v>
      </c>
      <c r="BM8" s="98">
        <v>-55772</v>
      </c>
      <c r="BN8" s="98">
        <v>-215173</v>
      </c>
      <c r="BO8" s="98">
        <v>-60171</v>
      </c>
      <c r="BP8" s="98">
        <v>-56969</v>
      </c>
      <c r="BQ8" s="98">
        <v>-54136</v>
      </c>
      <c r="BR8" s="98">
        <v>-51586</v>
      </c>
      <c r="BS8" s="98">
        <v>-219323.33038619976</v>
      </c>
      <c r="BT8" s="98">
        <v>-61970</v>
      </c>
      <c r="BU8" s="98">
        <v>-52990</v>
      </c>
      <c r="BV8" s="98">
        <v>-55375</v>
      </c>
      <c r="BW8" s="98">
        <v>-48990</v>
      </c>
      <c r="BX8" s="98">
        <v>-153344</v>
      </c>
      <c r="BY8" s="98">
        <v>-49467</v>
      </c>
      <c r="BZ8" s="98">
        <v>-35915</v>
      </c>
      <c r="CA8" s="98">
        <v>-33878</v>
      </c>
      <c r="CB8" s="98">
        <v>-34084</v>
      </c>
      <c r="CC8" s="98">
        <v>-106426</v>
      </c>
      <c r="CD8" s="98">
        <v>-34713</v>
      </c>
      <c r="CE8" s="98">
        <v>-29458</v>
      </c>
      <c r="CF8" s="98">
        <v>-28790</v>
      </c>
      <c r="CG8" s="98">
        <v>-27434</v>
      </c>
      <c r="CH8" s="98">
        <v>-28790</v>
      </c>
      <c r="CI8" s="98">
        <v>-27434</v>
      </c>
    </row>
    <row r="9" spans="2:103" ht="15" customHeight="1" x14ac:dyDescent="0.35">
      <c r="B9" s="52" t="s">
        <v>37</v>
      </c>
      <c r="C9" s="99">
        <v>-2957</v>
      </c>
      <c r="D9" s="99">
        <v>-3966</v>
      </c>
      <c r="E9" s="99">
        <v>-4142</v>
      </c>
      <c r="F9" s="99">
        <v>-29745</v>
      </c>
      <c r="G9" s="99">
        <v>-9211</v>
      </c>
      <c r="H9" s="99">
        <v>-8136</v>
      </c>
      <c r="I9" s="99">
        <v>-6874</v>
      </c>
      <c r="J9" s="99">
        <v>-5524</v>
      </c>
      <c r="K9" s="99">
        <v>-27637</v>
      </c>
      <c r="L9" s="99">
        <v>-6765</v>
      </c>
      <c r="M9" s="99">
        <v>-6872</v>
      </c>
      <c r="N9" s="99">
        <v>-7094</v>
      </c>
      <c r="O9" s="99">
        <v>-6906</v>
      </c>
      <c r="P9" s="99">
        <v>-37074</v>
      </c>
      <c r="Q9" s="99">
        <v>-9948</v>
      </c>
      <c r="R9" s="99">
        <v>-8272</v>
      </c>
      <c r="S9" s="99">
        <v>-9978</v>
      </c>
      <c r="T9" s="99">
        <v>-8876</v>
      </c>
      <c r="U9" s="99">
        <v>-34182</v>
      </c>
      <c r="V9" s="99">
        <v>-9793</v>
      </c>
      <c r="W9" s="99">
        <v>-9090</v>
      </c>
      <c r="X9" s="99">
        <v>-8462</v>
      </c>
      <c r="Y9" s="99">
        <v>-6837</v>
      </c>
      <c r="Z9" s="99">
        <v>-25559</v>
      </c>
      <c r="AA9" s="99">
        <v>-8801</v>
      </c>
      <c r="AB9" s="99">
        <v>-5829</v>
      </c>
      <c r="AC9" s="99">
        <v>-5139</v>
      </c>
      <c r="AD9" s="99">
        <v>-5790</v>
      </c>
      <c r="AE9" s="99">
        <v>-23279</v>
      </c>
      <c r="AF9" s="99">
        <v>-6225</v>
      </c>
      <c r="AG9" s="99">
        <v>-5666</v>
      </c>
      <c r="AH9" s="99">
        <v>-5338</v>
      </c>
      <c r="AI9" s="99">
        <v>-6050</v>
      </c>
      <c r="AJ9" s="99">
        <v>-25377</v>
      </c>
      <c r="AK9" s="102">
        <v>-8329</v>
      </c>
      <c r="AL9" s="99">
        <v>-6411</v>
      </c>
      <c r="AM9" s="102">
        <v>-6283</v>
      </c>
      <c r="AN9" s="102">
        <v>-4630</v>
      </c>
      <c r="AO9" s="102">
        <v>-32129</v>
      </c>
      <c r="AP9" s="102">
        <v>-8631</v>
      </c>
      <c r="AQ9" s="99">
        <v>-7603</v>
      </c>
      <c r="AR9" s="102">
        <v>-8953</v>
      </c>
      <c r="AS9" s="102">
        <v>-6942</v>
      </c>
      <c r="AT9" s="102">
        <v>-38553</v>
      </c>
      <c r="AU9" s="99">
        <v>-8829</v>
      </c>
      <c r="AV9" s="99">
        <v>-8268</v>
      </c>
      <c r="AW9" s="99">
        <v>-11252</v>
      </c>
      <c r="AX9" s="99">
        <v>-10204</v>
      </c>
      <c r="AY9" s="99">
        <v>-56641</v>
      </c>
      <c r="AZ9" s="99">
        <v>-12306</v>
      </c>
      <c r="BA9" s="99">
        <v>-13303</v>
      </c>
      <c r="BB9" s="99">
        <v>-15841</v>
      </c>
      <c r="BC9" s="99">
        <v>-15191</v>
      </c>
      <c r="BD9" s="99">
        <v>-67725</v>
      </c>
      <c r="BE9" s="99">
        <v>-17400</v>
      </c>
      <c r="BF9" s="99">
        <v>-17049</v>
      </c>
      <c r="BG9" s="99">
        <v>-16910</v>
      </c>
      <c r="BH9" s="99">
        <v>-16366</v>
      </c>
      <c r="BI9" s="99">
        <v>-72869</v>
      </c>
      <c r="BJ9" s="99">
        <v>-17001</v>
      </c>
      <c r="BK9" s="99">
        <v>-17295</v>
      </c>
      <c r="BL9" s="99">
        <v>-20692</v>
      </c>
      <c r="BM9" s="99">
        <v>-17881</v>
      </c>
      <c r="BN9" s="99">
        <v>-67510</v>
      </c>
      <c r="BO9" s="99">
        <v>-18733</v>
      </c>
      <c r="BP9" s="99">
        <v>-16701</v>
      </c>
      <c r="BQ9" s="99">
        <v>-16711</v>
      </c>
      <c r="BR9" s="99">
        <v>-15365</v>
      </c>
      <c r="BS9" s="99">
        <v>-60951</v>
      </c>
      <c r="BT9" s="99">
        <v>-16088</v>
      </c>
      <c r="BU9" s="99">
        <v>-11083</v>
      </c>
      <c r="BV9" s="99">
        <v>-19081</v>
      </c>
      <c r="BW9" s="99">
        <v>-14699</v>
      </c>
      <c r="BX9" s="99">
        <v>-52968</v>
      </c>
      <c r="BY9" s="99">
        <v>-17231</v>
      </c>
      <c r="BZ9" s="99">
        <v>-12641</v>
      </c>
      <c r="CA9" s="99">
        <v>-14273</v>
      </c>
      <c r="CB9" s="99">
        <v>-8823</v>
      </c>
      <c r="CC9" s="99">
        <v>-32272</v>
      </c>
      <c r="CD9" s="99">
        <v>-9304</v>
      </c>
      <c r="CE9" s="99">
        <v>-8075</v>
      </c>
      <c r="CF9" s="99">
        <v>-7830</v>
      </c>
      <c r="CG9" s="99">
        <v>-7063</v>
      </c>
      <c r="CH9" s="99">
        <v>-7830</v>
      </c>
      <c r="CI9" s="99">
        <v>-7063</v>
      </c>
    </row>
    <row r="10" spans="2:103" ht="15" customHeight="1" x14ac:dyDescent="0.35">
      <c r="B10" s="52" t="s">
        <v>38</v>
      </c>
      <c r="C10" s="99">
        <v>-14492</v>
      </c>
      <c r="D10" s="99">
        <v>-17076</v>
      </c>
      <c r="E10" s="99">
        <v>-18576</v>
      </c>
      <c r="F10" s="99">
        <v>-59056</v>
      </c>
      <c r="G10" s="99">
        <v>-18653</v>
      </c>
      <c r="H10" s="99">
        <v>-14731</v>
      </c>
      <c r="I10" s="99">
        <v>-13993</v>
      </c>
      <c r="J10" s="99">
        <v>-11679</v>
      </c>
      <c r="K10" s="99">
        <v>-57655</v>
      </c>
      <c r="L10" s="99">
        <v>-15096</v>
      </c>
      <c r="M10" s="99">
        <v>-13326</v>
      </c>
      <c r="N10" s="99">
        <v>-15688</v>
      </c>
      <c r="O10" s="99">
        <v>-13545</v>
      </c>
      <c r="P10" s="99">
        <v>-66248.029548129518</v>
      </c>
      <c r="Q10" s="99">
        <v>-17658</v>
      </c>
      <c r="R10" s="99">
        <v>-16184</v>
      </c>
      <c r="S10" s="99">
        <v>-17186</v>
      </c>
      <c r="T10" s="99">
        <v>-15220.029548129514</v>
      </c>
      <c r="U10" s="99">
        <v>-73332</v>
      </c>
      <c r="V10" s="99">
        <v>-20949</v>
      </c>
      <c r="W10" s="99">
        <v>-19434</v>
      </c>
      <c r="X10" s="99">
        <v>-17954</v>
      </c>
      <c r="Y10" s="99">
        <v>-14995</v>
      </c>
      <c r="Z10" s="99">
        <v>-47229</v>
      </c>
      <c r="AA10" s="99">
        <v>-14893</v>
      </c>
      <c r="AB10" s="99">
        <v>-11160</v>
      </c>
      <c r="AC10" s="99">
        <v>-11143</v>
      </c>
      <c r="AD10" s="99">
        <v>-10033</v>
      </c>
      <c r="AE10" s="99">
        <v>-45731</v>
      </c>
      <c r="AF10" s="99">
        <v>-11831</v>
      </c>
      <c r="AG10" s="99">
        <v>-10060</v>
      </c>
      <c r="AH10" s="99">
        <v>-11421</v>
      </c>
      <c r="AI10" s="99">
        <v>-12419</v>
      </c>
      <c r="AJ10" s="99">
        <v>-45861</v>
      </c>
      <c r="AK10" s="102">
        <v>-12904</v>
      </c>
      <c r="AL10" s="99">
        <v>-11569</v>
      </c>
      <c r="AM10" s="102">
        <v>-12000</v>
      </c>
      <c r="AN10" s="102">
        <v>-9631</v>
      </c>
      <c r="AO10" s="102">
        <v>-60385</v>
      </c>
      <c r="AP10" s="102">
        <v>-16374</v>
      </c>
      <c r="AQ10" s="99">
        <v>-14784</v>
      </c>
      <c r="AR10" s="102">
        <v>-15091</v>
      </c>
      <c r="AS10" s="102">
        <v>-14136</v>
      </c>
      <c r="AT10" s="102">
        <v>-59971</v>
      </c>
      <c r="AU10" s="99">
        <v>-16064</v>
      </c>
      <c r="AV10" s="99">
        <v>-15997</v>
      </c>
      <c r="AW10" s="99">
        <v>-14313</v>
      </c>
      <c r="AX10" s="99">
        <v>-13597</v>
      </c>
      <c r="AY10" s="99">
        <v>-82476</v>
      </c>
      <c r="AZ10" s="99">
        <v>-17267</v>
      </c>
      <c r="BA10" s="99">
        <v>-19049</v>
      </c>
      <c r="BB10" s="99">
        <v>-23171</v>
      </c>
      <c r="BC10" s="99">
        <v>-22989</v>
      </c>
      <c r="BD10" s="99">
        <v>-96183</v>
      </c>
      <c r="BE10" s="99">
        <v>-25571</v>
      </c>
      <c r="BF10" s="99">
        <v>-24455</v>
      </c>
      <c r="BG10" s="99">
        <v>-24936</v>
      </c>
      <c r="BH10" s="99">
        <v>-21221</v>
      </c>
      <c r="BI10" s="99">
        <v>-105676</v>
      </c>
      <c r="BJ10" s="99">
        <v>-25650</v>
      </c>
      <c r="BK10" s="99">
        <v>-27009</v>
      </c>
      <c r="BL10" s="99">
        <v>-28810</v>
      </c>
      <c r="BM10" s="99">
        <v>-24207</v>
      </c>
      <c r="BN10" s="99">
        <v>-100623</v>
      </c>
      <c r="BO10" s="99">
        <v>-27096</v>
      </c>
      <c r="BP10" s="99">
        <v>-27762</v>
      </c>
      <c r="BQ10" s="99">
        <v>-27752</v>
      </c>
      <c r="BR10" s="99">
        <v>-25108</v>
      </c>
      <c r="BS10" s="99">
        <v>-104866</v>
      </c>
      <c r="BT10" s="99">
        <v>-28791</v>
      </c>
      <c r="BU10" s="99">
        <v>-27368</v>
      </c>
      <c r="BV10" s="99">
        <v>-25925</v>
      </c>
      <c r="BW10" s="99">
        <v>-22785</v>
      </c>
      <c r="BX10" s="99">
        <v>-72850</v>
      </c>
      <c r="BY10" s="99">
        <v>-23936</v>
      </c>
      <c r="BZ10" s="99">
        <v>-17401</v>
      </c>
      <c r="CA10" s="99">
        <v>-13205</v>
      </c>
      <c r="CB10" s="99">
        <v>-18308</v>
      </c>
      <c r="CC10" s="99">
        <v>-55723</v>
      </c>
      <c r="CD10" s="99">
        <v>-16449</v>
      </c>
      <c r="CE10" s="99">
        <v>-13574</v>
      </c>
      <c r="CF10" s="99">
        <v>-13576</v>
      </c>
      <c r="CG10" s="99">
        <v>-12123</v>
      </c>
      <c r="CH10" s="99">
        <v>-13576</v>
      </c>
      <c r="CI10" s="99">
        <v>-12123</v>
      </c>
    </row>
    <row r="11" spans="2:103" ht="15" customHeight="1" x14ac:dyDescent="0.35">
      <c r="B11" s="52" t="s">
        <v>39</v>
      </c>
      <c r="C11" s="99">
        <v>-2951</v>
      </c>
      <c r="D11" s="99">
        <v>-1814</v>
      </c>
      <c r="E11" s="99">
        <v>-1648</v>
      </c>
      <c r="F11" s="99">
        <v>-11776</v>
      </c>
      <c r="G11" s="99">
        <v>-6152</v>
      </c>
      <c r="H11" s="99">
        <v>-1928</v>
      </c>
      <c r="I11" s="99">
        <v>-1956</v>
      </c>
      <c r="J11" s="99">
        <v>-1740</v>
      </c>
      <c r="K11" s="99">
        <v>-12940</v>
      </c>
      <c r="L11" s="99">
        <v>-6903</v>
      </c>
      <c r="M11" s="99">
        <v>-1729</v>
      </c>
      <c r="N11" s="99">
        <v>-2396</v>
      </c>
      <c r="O11" s="99">
        <v>-1912</v>
      </c>
      <c r="P11" s="99">
        <v>-11642.953729999999</v>
      </c>
      <c r="Q11" s="99">
        <v>-5202</v>
      </c>
      <c r="R11" s="99">
        <v>-2410</v>
      </c>
      <c r="S11" s="99">
        <v>-2151</v>
      </c>
      <c r="T11" s="99">
        <v>-1879.95373</v>
      </c>
      <c r="U11" s="99">
        <v>-17143</v>
      </c>
      <c r="V11" s="99">
        <v>-6487</v>
      </c>
      <c r="W11" s="99">
        <v>-3545</v>
      </c>
      <c r="X11" s="99">
        <v>-1555</v>
      </c>
      <c r="Y11" s="99">
        <v>-5556</v>
      </c>
      <c r="Z11" s="99">
        <v>-11482</v>
      </c>
      <c r="AA11" s="99">
        <v>-3425</v>
      </c>
      <c r="AB11" s="99">
        <v>-1898</v>
      </c>
      <c r="AC11" s="99">
        <v>-3703</v>
      </c>
      <c r="AD11" s="99">
        <v>-2456</v>
      </c>
      <c r="AE11" s="99">
        <v>-13397</v>
      </c>
      <c r="AF11" s="99">
        <v>-6521</v>
      </c>
      <c r="AG11" s="99">
        <v>-2021</v>
      </c>
      <c r="AH11" s="99">
        <v>-1988</v>
      </c>
      <c r="AI11" s="99">
        <v>-2867</v>
      </c>
      <c r="AJ11" s="99">
        <v>-18184</v>
      </c>
      <c r="AK11" s="102">
        <v>-7866</v>
      </c>
      <c r="AL11" s="99">
        <v>-2836</v>
      </c>
      <c r="AM11" s="102">
        <v>-4556</v>
      </c>
      <c r="AN11" s="102">
        <v>-2926</v>
      </c>
      <c r="AO11" s="102">
        <v>-23003</v>
      </c>
      <c r="AP11" s="102">
        <v>-9543</v>
      </c>
      <c r="AQ11" s="99">
        <v>-5064</v>
      </c>
      <c r="AR11" s="102">
        <v>-5188</v>
      </c>
      <c r="AS11" s="102">
        <v>-3208</v>
      </c>
      <c r="AT11" s="102">
        <v>-12634</v>
      </c>
      <c r="AU11" s="99">
        <v>-3436</v>
      </c>
      <c r="AV11" s="99">
        <v>-3275</v>
      </c>
      <c r="AW11" s="99">
        <v>-4166</v>
      </c>
      <c r="AX11" s="99">
        <v>-1757</v>
      </c>
      <c r="AY11" s="99">
        <v>-27884</v>
      </c>
      <c r="AZ11" s="99">
        <v>-7400</v>
      </c>
      <c r="BA11" s="99">
        <v>-4672</v>
      </c>
      <c r="BB11" s="99">
        <v>-6607</v>
      </c>
      <c r="BC11" s="99">
        <v>-9205</v>
      </c>
      <c r="BD11" s="99">
        <v>-35220</v>
      </c>
      <c r="BE11" s="99">
        <v>-10969</v>
      </c>
      <c r="BF11" s="99">
        <v>-4885</v>
      </c>
      <c r="BG11" s="99">
        <v>-7934</v>
      </c>
      <c r="BH11" s="99">
        <v>-11432</v>
      </c>
      <c r="BI11" s="99">
        <v>-42682</v>
      </c>
      <c r="BJ11" s="99">
        <v>-21751</v>
      </c>
      <c r="BK11" s="99">
        <v>-5533</v>
      </c>
      <c r="BL11" s="99">
        <v>-5360</v>
      </c>
      <c r="BM11" s="99">
        <v>-10038</v>
      </c>
      <c r="BN11" s="99">
        <v>-29751</v>
      </c>
      <c r="BO11" s="99">
        <v>-9908</v>
      </c>
      <c r="BP11" s="99">
        <v>-8892</v>
      </c>
      <c r="BQ11" s="99">
        <v>-5389</v>
      </c>
      <c r="BR11" s="99">
        <v>-6301</v>
      </c>
      <c r="BS11" s="99">
        <v>-38201</v>
      </c>
      <c r="BT11" s="99">
        <v>-12206</v>
      </c>
      <c r="BU11" s="99">
        <v>-10442</v>
      </c>
      <c r="BV11" s="99">
        <v>-7856</v>
      </c>
      <c r="BW11" s="99">
        <v>-7697</v>
      </c>
      <c r="BX11" s="99">
        <v>-16609</v>
      </c>
      <c r="BY11" s="99">
        <v>-4400</v>
      </c>
      <c r="BZ11" s="99">
        <v>-4045</v>
      </c>
      <c r="CA11" s="99">
        <v>-3940</v>
      </c>
      <c r="CB11" s="99">
        <v>-4224</v>
      </c>
      <c r="CC11" s="99">
        <v>-15560</v>
      </c>
      <c r="CD11" s="99">
        <v>-4355</v>
      </c>
      <c r="CE11" s="99">
        <v>-5627</v>
      </c>
      <c r="CF11" s="99">
        <v>-3010</v>
      </c>
      <c r="CG11" s="99">
        <v>-2568</v>
      </c>
      <c r="CH11" s="99">
        <v>-3010</v>
      </c>
      <c r="CI11" s="99">
        <v>-2568</v>
      </c>
    </row>
    <row r="12" spans="2:103" ht="15" customHeight="1" x14ac:dyDescent="0.35">
      <c r="B12" s="52" t="s">
        <v>40</v>
      </c>
      <c r="C12" s="99">
        <v>-4306</v>
      </c>
      <c r="D12" s="99">
        <v>-4434</v>
      </c>
      <c r="E12" s="99">
        <v>-4544</v>
      </c>
      <c r="F12" s="99">
        <v>-17057</v>
      </c>
      <c r="G12" s="99">
        <v>-4247</v>
      </c>
      <c r="H12" s="99">
        <v>-4299</v>
      </c>
      <c r="I12" s="99">
        <v>-4277</v>
      </c>
      <c r="J12" s="99">
        <v>-4234</v>
      </c>
      <c r="K12" s="99">
        <v>-14755</v>
      </c>
      <c r="L12" s="99">
        <v>-4175</v>
      </c>
      <c r="M12" s="99">
        <v>-3470</v>
      </c>
      <c r="N12" s="99">
        <v>-3512</v>
      </c>
      <c r="O12" s="99">
        <v>-3598</v>
      </c>
      <c r="P12" s="99">
        <v>-12815.3080247711</v>
      </c>
      <c r="Q12" s="99">
        <v>-3452</v>
      </c>
      <c r="R12" s="99">
        <v>-3251</v>
      </c>
      <c r="S12" s="99">
        <v>-3130</v>
      </c>
      <c r="T12" s="99">
        <v>-2982.30802477105</v>
      </c>
      <c r="U12" s="99">
        <v>-11172</v>
      </c>
      <c r="V12" s="99">
        <v>-2401</v>
      </c>
      <c r="W12" s="99">
        <v>-3247</v>
      </c>
      <c r="X12" s="99">
        <v>-2777</v>
      </c>
      <c r="Y12" s="99">
        <v>-2747</v>
      </c>
      <c r="Z12" s="99">
        <v>-11813</v>
      </c>
      <c r="AA12" s="99">
        <v>-2755.9999999999995</v>
      </c>
      <c r="AB12" s="99">
        <v>-3015</v>
      </c>
      <c r="AC12" s="99">
        <v>-2990</v>
      </c>
      <c r="AD12" s="99">
        <v>-3052</v>
      </c>
      <c r="AE12" s="99">
        <v>-12823</v>
      </c>
      <c r="AF12" s="99">
        <v>-2262</v>
      </c>
      <c r="AG12" s="99">
        <v>-3187</v>
      </c>
      <c r="AH12" s="99">
        <v>-3726</v>
      </c>
      <c r="AI12" s="99">
        <v>-3648</v>
      </c>
      <c r="AJ12" s="99">
        <v>-10065</v>
      </c>
      <c r="AK12" s="102">
        <v>-2398</v>
      </c>
      <c r="AL12" s="99">
        <v>-2575</v>
      </c>
      <c r="AM12" s="102">
        <v>-2654</v>
      </c>
      <c r="AN12" s="102">
        <v>-2438</v>
      </c>
      <c r="AO12" s="102">
        <v>-9370</v>
      </c>
      <c r="AP12" s="102">
        <v>-2448</v>
      </c>
      <c r="AQ12" s="99">
        <v>-2009</v>
      </c>
      <c r="AR12" s="102">
        <v>-2429</v>
      </c>
      <c r="AS12" s="102">
        <v>-2484</v>
      </c>
      <c r="AT12" s="102">
        <v>-11464</v>
      </c>
      <c r="AU12" s="99">
        <v>-2587</v>
      </c>
      <c r="AV12" s="99">
        <v>-2545</v>
      </c>
      <c r="AW12" s="99">
        <v>-3022</v>
      </c>
      <c r="AX12" s="99">
        <v>-3310</v>
      </c>
      <c r="AY12" s="99">
        <v>-15701</v>
      </c>
      <c r="AZ12" s="99">
        <v>-3918</v>
      </c>
      <c r="BA12" s="99">
        <v>-3785</v>
      </c>
      <c r="BB12" s="99">
        <v>-4028</v>
      </c>
      <c r="BC12" s="99">
        <v>-3970</v>
      </c>
      <c r="BD12" s="99">
        <v>-18032.222091307034</v>
      </c>
      <c r="BE12" s="99">
        <v>-4472</v>
      </c>
      <c r="BF12" s="99">
        <v>-4390.2220913070341</v>
      </c>
      <c r="BG12" s="99">
        <v>-4454</v>
      </c>
      <c r="BH12" s="99">
        <v>-4716</v>
      </c>
      <c r="BI12" s="99">
        <v>-15965</v>
      </c>
      <c r="BJ12" s="99">
        <v>-4921</v>
      </c>
      <c r="BK12" s="99">
        <v>-3858</v>
      </c>
      <c r="BL12" s="99">
        <v>-3743</v>
      </c>
      <c r="BM12" s="99">
        <v>-3443</v>
      </c>
      <c r="BN12" s="99">
        <v>-16555</v>
      </c>
      <c r="BO12" s="99">
        <v>-4093</v>
      </c>
      <c r="BP12" s="99">
        <v>-4375</v>
      </c>
      <c r="BQ12" s="99">
        <v>-4065</v>
      </c>
      <c r="BR12" s="99">
        <v>-4063</v>
      </c>
      <c r="BS12" s="99">
        <v>-14951</v>
      </c>
      <c r="BT12" s="99">
        <v>-4008</v>
      </c>
      <c r="BU12" s="99">
        <v>-3816</v>
      </c>
      <c r="BV12" s="99">
        <v>-4022</v>
      </c>
      <c r="BW12" s="99">
        <v>-3105</v>
      </c>
      <c r="BX12" s="99">
        <v>-10794</v>
      </c>
      <c r="BY12" s="99">
        <v>-3132</v>
      </c>
      <c r="BZ12" s="99">
        <v>-2671</v>
      </c>
      <c r="CA12" s="99">
        <v>-2543</v>
      </c>
      <c r="CB12" s="99">
        <v>-2452</v>
      </c>
      <c r="CC12" s="99">
        <v>-17744</v>
      </c>
      <c r="CD12" s="99">
        <v>-4750</v>
      </c>
      <c r="CE12" s="99">
        <v>-2129</v>
      </c>
      <c r="CF12" s="99">
        <v>-4327</v>
      </c>
      <c r="CG12" s="99">
        <v>-4105</v>
      </c>
      <c r="CH12" s="99">
        <v>-4327</v>
      </c>
      <c r="CI12" s="99">
        <v>-4105</v>
      </c>
    </row>
    <row r="13" spans="2:103" ht="15" customHeight="1" x14ac:dyDescent="0.35">
      <c r="B13" s="52" t="s">
        <v>41</v>
      </c>
      <c r="C13" s="99">
        <v>641</v>
      </c>
      <c r="D13" s="99">
        <v>1249</v>
      </c>
      <c r="E13" s="99">
        <v>440</v>
      </c>
      <c r="F13" s="99">
        <v>4220</v>
      </c>
      <c r="G13" s="99">
        <v>889</v>
      </c>
      <c r="H13" s="99">
        <v>1054</v>
      </c>
      <c r="I13" s="99">
        <v>1610</v>
      </c>
      <c r="J13" s="99">
        <v>667</v>
      </c>
      <c r="K13" s="99">
        <v>4166</v>
      </c>
      <c r="L13" s="99">
        <v>880</v>
      </c>
      <c r="M13" s="99">
        <v>720</v>
      </c>
      <c r="N13" s="99">
        <v>1682</v>
      </c>
      <c r="O13" s="99">
        <v>884</v>
      </c>
      <c r="P13" s="99">
        <v>5253.1047699999999</v>
      </c>
      <c r="Q13" s="99">
        <v>522</v>
      </c>
      <c r="R13" s="99">
        <v>1437</v>
      </c>
      <c r="S13" s="99">
        <v>2666</v>
      </c>
      <c r="T13" s="99">
        <v>628.10476999999992</v>
      </c>
      <c r="U13" s="99">
        <v>3588</v>
      </c>
      <c r="V13" s="99">
        <v>612</v>
      </c>
      <c r="W13" s="99">
        <v>676</v>
      </c>
      <c r="X13" s="99">
        <v>1903</v>
      </c>
      <c r="Y13" s="99">
        <v>397</v>
      </c>
      <c r="Z13" s="99">
        <v>2096.5394099999999</v>
      </c>
      <c r="AA13" s="99">
        <v>1122.5394099999999</v>
      </c>
      <c r="AB13" s="99">
        <v>395</v>
      </c>
      <c r="AC13" s="99">
        <v>198</v>
      </c>
      <c r="AD13" s="99">
        <v>381</v>
      </c>
      <c r="AE13" s="99">
        <v>1230</v>
      </c>
      <c r="AF13" s="99">
        <v>427</v>
      </c>
      <c r="AG13" s="99">
        <v>394</v>
      </c>
      <c r="AH13" s="99">
        <v>218</v>
      </c>
      <c r="AI13" s="99">
        <v>191</v>
      </c>
      <c r="AJ13" s="99">
        <v>2065</v>
      </c>
      <c r="AK13" s="102">
        <v>372</v>
      </c>
      <c r="AL13" s="99">
        <v>93</v>
      </c>
      <c r="AM13" s="102">
        <v>1389</v>
      </c>
      <c r="AN13" s="102">
        <v>212</v>
      </c>
      <c r="AO13" s="102">
        <v>1917</v>
      </c>
      <c r="AP13" s="102">
        <v>519</v>
      </c>
      <c r="AQ13" s="99">
        <v>309</v>
      </c>
      <c r="AR13" s="102">
        <v>691</v>
      </c>
      <c r="AS13" s="102">
        <v>398</v>
      </c>
      <c r="AT13" s="102">
        <v>2378</v>
      </c>
      <c r="AU13" s="99">
        <v>388</v>
      </c>
      <c r="AV13" s="99">
        <v>619</v>
      </c>
      <c r="AW13" s="99">
        <v>941</v>
      </c>
      <c r="AX13" s="99">
        <v>430</v>
      </c>
      <c r="AY13" s="99">
        <v>1560</v>
      </c>
      <c r="AZ13" s="99">
        <v>362</v>
      </c>
      <c r="BA13" s="99">
        <v>180</v>
      </c>
      <c r="BB13" s="99">
        <v>416</v>
      </c>
      <c r="BC13" s="99">
        <v>602</v>
      </c>
      <c r="BD13" s="99">
        <v>889</v>
      </c>
      <c r="BE13" s="99">
        <v>-97</v>
      </c>
      <c r="BF13" s="99">
        <v>148</v>
      </c>
      <c r="BG13" s="99">
        <v>372</v>
      </c>
      <c r="BH13" s="99">
        <v>466</v>
      </c>
      <c r="BI13" s="99">
        <v>1371</v>
      </c>
      <c r="BJ13" s="99">
        <v>51</v>
      </c>
      <c r="BK13" s="99">
        <v>260</v>
      </c>
      <c r="BL13" s="99">
        <v>99</v>
      </c>
      <c r="BM13" s="99">
        <v>961</v>
      </c>
      <c r="BN13" s="99">
        <v>40</v>
      </c>
      <c r="BO13" s="99">
        <v>226</v>
      </c>
      <c r="BP13" s="99">
        <v>0</v>
      </c>
      <c r="BQ13" s="99">
        <v>0</v>
      </c>
      <c r="BR13" s="99">
        <v>0</v>
      </c>
      <c r="BS13" s="99">
        <v>0</v>
      </c>
      <c r="BT13" s="99">
        <v>0</v>
      </c>
      <c r="BU13" s="99">
        <v>0</v>
      </c>
      <c r="BV13" s="99">
        <v>0</v>
      </c>
      <c r="BW13" s="99">
        <v>0</v>
      </c>
      <c r="BX13" s="99">
        <v>724</v>
      </c>
      <c r="BY13" s="99">
        <v>0</v>
      </c>
      <c r="BZ13" s="99">
        <v>724</v>
      </c>
      <c r="CA13" s="99">
        <v>0</v>
      </c>
      <c r="CB13" s="99">
        <v>0</v>
      </c>
      <c r="CC13" s="99">
        <v>0</v>
      </c>
      <c r="CD13" s="99">
        <v>0</v>
      </c>
      <c r="CE13" s="99">
        <v>0</v>
      </c>
      <c r="CF13" s="99">
        <v>0</v>
      </c>
      <c r="CG13" s="99">
        <v>0</v>
      </c>
      <c r="CH13" s="99">
        <v>0</v>
      </c>
      <c r="CI13" s="99">
        <v>0</v>
      </c>
    </row>
    <row r="14" spans="2:103" ht="15" customHeight="1" x14ac:dyDescent="0.35">
      <c r="B14" s="52" t="s">
        <v>42</v>
      </c>
      <c r="C14" s="99">
        <v>969</v>
      </c>
      <c r="D14" s="99">
        <v>670</v>
      </c>
      <c r="E14" s="99">
        <v>1717</v>
      </c>
      <c r="F14" s="99">
        <v>-162</v>
      </c>
      <c r="G14" s="99">
        <v>-778</v>
      </c>
      <c r="H14" s="99">
        <v>592</v>
      </c>
      <c r="I14" s="99">
        <v>62</v>
      </c>
      <c r="J14" s="99">
        <v>-38</v>
      </c>
      <c r="K14" s="99">
        <v>225</v>
      </c>
      <c r="L14" s="99">
        <v>-495</v>
      </c>
      <c r="M14" s="99">
        <v>327</v>
      </c>
      <c r="N14" s="99">
        <v>511</v>
      </c>
      <c r="O14" s="99">
        <v>-118</v>
      </c>
      <c r="P14" s="99">
        <v>-1606</v>
      </c>
      <c r="Q14" s="99">
        <v>-263</v>
      </c>
      <c r="R14" s="99">
        <v>-1892</v>
      </c>
      <c r="S14" s="99">
        <v>869</v>
      </c>
      <c r="T14" s="99">
        <v>-320</v>
      </c>
      <c r="U14" s="99">
        <v>-2372</v>
      </c>
      <c r="V14" s="99">
        <v>-4691</v>
      </c>
      <c r="W14" s="99">
        <v>-579</v>
      </c>
      <c r="X14" s="99">
        <v>-274</v>
      </c>
      <c r="Y14" s="99">
        <v>3172</v>
      </c>
      <c r="Z14" s="99">
        <v>-1434</v>
      </c>
      <c r="AA14" s="99">
        <v>-882</v>
      </c>
      <c r="AB14" s="99">
        <v>-84</v>
      </c>
      <c r="AC14" s="99">
        <v>-104</v>
      </c>
      <c r="AD14" s="99">
        <v>-364</v>
      </c>
      <c r="AE14" s="99">
        <v>-2468</v>
      </c>
      <c r="AF14" s="99">
        <v>-1067</v>
      </c>
      <c r="AG14" s="99">
        <v>-960</v>
      </c>
      <c r="AH14" s="99">
        <v>-231</v>
      </c>
      <c r="AI14" s="99">
        <v>-210</v>
      </c>
      <c r="AJ14" s="99">
        <v>-4557</v>
      </c>
      <c r="AK14" s="102">
        <v>-2207</v>
      </c>
      <c r="AL14" s="99">
        <v>-955</v>
      </c>
      <c r="AM14" s="102">
        <v>-1134</v>
      </c>
      <c r="AN14" s="102">
        <v>-262</v>
      </c>
      <c r="AO14" s="102">
        <v>-1185.3100000000013</v>
      </c>
      <c r="AP14" s="102">
        <v>1592</v>
      </c>
      <c r="AQ14" s="99">
        <v>134</v>
      </c>
      <c r="AR14" s="102">
        <v>-1959.3100000000013</v>
      </c>
      <c r="AS14" s="102">
        <v>-952</v>
      </c>
      <c r="AT14" s="102">
        <v>-2913</v>
      </c>
      <c r="AU14" s="99">
        <v>-1369</v>
      </c>
      <c r="AV14" s="99">
        <v>-529</v>
      </c>
      <c r="AW14" s="99">
        <v>-734</v>
      </c>
      <c r="AX14" s="99">
        <v>-281</v>
      </c>
      <c r="AY14" s="99">
        <v>8764</v>
      </c>
      <c r="AZ14" s="99">
        <v>-932</v>
      </c>
      <c r="BA14" s="99">
        <v>2056</v>
      </c>
      <c r="BB14" s="99">
        <v>-543</v>
      </c>
      <c r="BC14" s="99">
        <v>8183</v>
      </c>
      <c r="BD14" s="99">
        <v>-1047</v>
      </c>
      <c r="BE14" s="99">
        <v>-678</v>
      </c>
      <c r="BF14" s="99">
        <v>-2</v>
      </c>
      <c r="BG14" s="99">
        <v>217</v>
      </c>
      <c r="BH14" s="99">
        <v>-584</v>
      </c>
      <c r="BI14" s="99">
        <v>9718</v>
      </c>
      <c r="BJ14" s="99">
        <v>11875</v>
      </c>
      <c r="BK14" s="99">
        <v>-830</v>
      </c>
      <c r="BL14" s="99">
        <v>-163</v>
      </c>
      <c r="BM14" s="99">
        <v>-1164</v>
      </c>
      <c r="BN14" s="99">
        <v>-774</v>
      </c>
      <c r="BO14" s="99">
        <v>-567</v>
      </c>
      <c r="BP14" s="99">
        <v>761</v>
      </c>
      <c r="BQ14" s="99">
        <v>-219</v>
      </c>
      <c r="BR14" s="99">
        <v>-749</v>
      </c>
      <c r="BS14" s="99">
        <v>-354.33038619976287</v>
      </c>
      <c r="BT14" s="99">
        <v>-877</v>
      </c>
      <c r="BU14" s="99">
        <v>-281</v>
      </c>
      <c r="BV14" s="99">
        <v>1509</v>
      </c>
      <c r="BW14" s="99">
        <v>-704</v>
      </c>
      <c r="BX14" s="99">
        <v>-847</v>
      </c>
      <c r="BY14" s="99">
        <v>-768</v>
      </c>
      <c r="BZ14" s="99">
        <v>119</v>
      </c>
      <c r="CA14" s="99">
        <v>83</v>
      </c>
      <c r="CB14" s="99">
        <v>-277</v>
      </c>
      <c r="CC14" s="99">
        <v>14873</v>
      </c>
      <c r="CD14" s="99">
        <v>145</v>
      </c>
      <c r="CE14" s="99">
        <v>-53</v>
      </c>
      <c r="CF14" s="99">
        <v>-47</v>
      </c>
      <c r="CG14" s="99">
        <v>-1575</v>
      </c>
      <c r="CH14" s="99">
        <v>-47</v>
      </c>
      <c r="CI14" s="99">
        <v>-1575</v>
      </c>
    </row>
    <row r="15" spans="2:103" ht="15" customHeight="1" x14ac:dyDescent="0.35">
      <c r="B15" s="57" t="s">
        <v>43</v>
      </c>
      <c r="C15" s="98">
        <v>18609</v>
      </c>
      <c r="D15" s="98">
        <v>15211</v>
      </c>
      <c r="E15" s="98">
        <v>8377</v>
      </c>
      <c r="F15" s="98">
        <v>47368</v>
      </c>
      <c r="G15" s="98">
        <v>8237</v>
      </c>
      <c r="H15" s="98">
        <v>16350</v>
      </c>
      <c r="I15" s="98">
        <v>13236</v>
      </c>
      <c r="J15" s="98">
        <v>9545</v>
      </c>
      <c r="K15" s="98">
        <v>45393</v>
      </c>
      <c r="L15" s="98">
        <v>9050</v>
      </c>
      <c r="M15" s="98">
        <v>13596</v>
      </c>
      <c r="N15" s="98">
        <v>12999</v>
      </c>
      <c r="O15" s="98">
        <v>9748</v>
      </c>
      <c r="P15" s="98">
        <v>33016.929791014962</v>
      </c>
      <c r="Q15" s="98">
        <v>3420</v>
      </c>
      <c r="R15" s="98">
        <v>12444</v>
      </c>
      <c r="S15" s="98">
        <v>10261</v>
      </c>
      <c r="T15" s="98">
        <v>6892</v>
      </c>
      <c r="U15" s="98">
        <v>48886</v>
      </c>
      <c r="V15" s="98">
        <v>-278</v>
      </c>
      <c r="W15" s="98">
        <v>13101</v>
      </c>
      <c r="X15" s="98">
        <v>20276</v>
      </c>
      <c r="Y15" s="98">
        <v>15787</v>
      </c>
      <c r="Z15" s="98">
        <v>47033.539409999998</v>
      </c>
      <c r="AA15" s="98">
        <v>16002.539410000001</v>
      </c>
      <c r="AB15" s="98">
        <v>23111</v>
      </c>
      <c r="AC15" s="98">
        <v>5037</v>
      </c>
      <c r="AD15" s="98">
        <v>2883</v>
      </c>
      <c r="AE15" s="98">
        <v>26957</v>
      </c>
      <c r="AF15" s="98">
        <v>10713</v>
      </c>
      <c r="AG15" s="98">
        <v>10982</v>
      </c>
      <c r="AH15" s="98">
        <v>10870</v>
      </c>
      <c r="AI15" s="98">
        <v>-5608</v>
      </c>
      <c r="AJ15" s="98">
        <v>-19437</v>
      </c>
      <c r="AK15" s="101">
        <v>-6449</v>
      </c>
      <c r="AL15" s="98">
        <v>-6480</v>
      </c>
      <c r="AM15" s="101">
        <v>-5247</v>
      </c>
      <c r="AN15" s="101">
        <v>-1261</v>
      </c>
      <c r="AO15" s="101">
        <v>-44168.31</v>
      </c>
      <c r="AP15" s="101">
        <v>-15744</v>
      </c>
      <c r="AQ15" s="98">
        <v>-8034</v>
      </c>
      <c r="AR15" s="101">
        <v>-12265.309999999998</v>
      </c>
      <c r="AS15" s="101">
        <v>-8125</v>
      </c>
      <c r="AT15" s="101">
        <v>-7349</v>
      </c>
      <c r="AU15" s="98">
        <v>-2561</v>
      </c>
      <c r="AV15" s="98">
        <v>-3813</v>
      </c>
      <c r="AW15" s="98">
        <v>-3527</v>
      </c>
      <c r="AX15" s="98">
        <v>2552</v>
      </c>
      <c r="AY15" s="98">
        <v>-24268.899999999994</v>
      </c>
      <c r="AZ15" s="98">
        <v>-11317.900000000001</v>
      </c>
      <c r="BA15" s="98">
        <v>-717</v>
      </c>
      <c r="BB15" s="98">
        <v>-7269</v>
      </c>
      <c r="BC15" s="98">
        <v>-4965</v>
      </c>
      <c r="BD15" s="98">
        <v>26564.777908692951</v>
      </c>
      <c r="BE15" s="98">
        <v>8642</v>
      </c>
      <c r="BF15" s="98">
        <v>4717.7779086929659</v>
      </c>
      <c r="BG15" s="98">
        <v>6975</v>
      </c>
      <c r="BH15" s="98">
        <v>6230</v>
      </c>
      <c r="BI15" s="98">
        <v>206401</v>
      </c>
      <c r="BJ15" s="98">
        <v>64041</v>
      </c>
      <c r="BK15" s="98">
        <v>56297</v>
      </c>
      <c r="BL15" s="98">
        <v>59390</v>
      </c>
      <c r="BM15" s="98">
        <v>26673</v>
      </c>
      <c r="BN15" s="98">
        <v>130080</v>
      </c>
      <c r="BO15" s="98">
        <v>32968</v>
      </c>
      <c r="BP15" s="98">
        <v>37779</v>
      </c>
      <c r="BQ15" s="98">
        <v>38220</v>
      </c>
      <c r="BR15" s="98">
        <v>21131</v>
      </c>
      <c r="BS15" s="98">
        <v>150142.66961380024</v>
      </c>
      <c r="BT15" s="98">
        <v>51328</v>
      </c>
      <c r="BU15" s="98">
        <v>28637</v>
      </c>
      <c r="BV15" s="98">
        <v>55152</v>
      </c>
      <c r="BW15" s="98">
        <v>15024</v>
      </c>
      <c r="BX15" s="98">
        <v>139616</v>
      </c>
      <c r="BY15" s="98">
        <v>44304</v>
      </c>
      <c r="BZ15" s="98">
        <v>40433</v>
      </c>
      <c r="CA15" s="98">
        <v>35770</v>
      </c>
      <c r="CB15" s="98">
        <v>19109</v>
      </c>
      <c r="CC15" s="98">
        <v>82566</v>
      </c>
      <c r="CD15" s="98">
        <v>26757</v>
      </c>
      <c r="CE15" s="98">
        <v>25999</v>
      </c>
      <c r="CF15" s="98">
        <v>16432</v>
      </c>
      <c r="CG15" s="98">
        <v>-592</v>
      </c>
      <c r="CH15" s="98">
        <v>16432</v>
      </c>
      <c r="CI15" s="98">
        <v>-592</v>
      </c>
    </row>
    <row r="16" spans="2:103" ht="15" customHeight="1" x14ac:dyDescent="0.35">
      <c r="B16" s="58"/>
      <c r="C16" s="100"/>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99"/>
      <c r="AC16" s="99"/>
      <c r="AD16" s="99"/>
      <c r="AE16" s="99"/>
      <c r="AF16" s="99"/>
      <c r="AG16" s="99"/>
      <c r="AH16" s="99"/>
      <c r="AI16" s="99"/>
      <c r="AJ16" s="99"/>
      <c r="AK16" s="103"/>
      <c r="AL16" s="99"/>
      <c r="AM16" s="103"/>
      <c r="AN16" s="103"/>
      <c r="AO16" s="103"/>
      <c r="AP16" s="103"/>
      <c r="AQ16" s="107"/>
      <c r="AR16" s="102"/>
      <c r="AS16" s="102"/>
      <c r="AT16" s="102"/>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row>
    <row r="17" spans="2:87" ht="15" customHeight="1" x14ac:dyDescent="0.25">
      <c r="B17" s="55" t="s">
        <v>44</v>
      </c>
      <c r="C17" s="98">
        <v>2793</v>
      </c>
      <c r="D17" s="98">
        <v>2196</v>
      </c>
      <c r="E17" s="98">
        <v>1926</v>
      </c>
      <c r="F17" s="98">
        <v>6170</v>
      </c>
      <c r="G17" s="98">
        <v>1982</v>
      </c>
      <c r="H17" s="98">
        <v>1362</v>
      </c>
      <c r="I17" s="98">
        <v>1427</v>
      </c>
      <c r="J17" s="98">
        <v>1399</v>
      </c>
      <c r="K17" s="98">
        <v>5151</v>
      </c>
      <c r="L17" s="98">
        <v>1525</v>
      </c>
      <c r="M17" s="98">
        <v>1193</v>
      </c>
      <c r="N17" s="98">
        <v>1262</v>
      </c>
      <c r="O17" s="98">
        <v>1171</v>
      </c>
      <c r="P17" s="98">
        <v>6885</v>
      </c>
      <c r="Q17" s="98">
        <v>1165</v>
      </c>
      <c r="R17" s="98">
        <v>1529</v>
      </c>
      <c r="S17" s="98">
        <v>1880</v>
      </c>
      <c r="T17" s="98">
        <v>2311</v>
      </c>
      <c r="U17" s="98">
        <v>5593</v>
      </c>
      <c r="V17" s="98">
        <v>2294</v>
      </c>
      <c r="W17" s="98">
        <v>1707</v>
      </c>
      <c r="X17" s="98">
        <v>1155</v>
      </c>
      <c r="Y17" s="98">
        <v>437</v>
      </c>
      <c r="Z17" s="98">
        <v>3730</v>
      </c>
      <c r="AA17" s="98">
        <v>1013</v>
      </c>
      <c r="AB17" s="98">
        <v>821</v>
      </c>
      <c r="AC17" s="98">
        <v>93</v>
      </c>
      <c r="AD17" s="98">
        <v>1803</v>
      </c>
      <c r="AE17" s="98">
        <v>368</v>
      </c>
      <c r="AF17" s="98">
        <v>801</v>
      </c>
      <c r="AG17" s="98">
        <v>-525</v>
      </c>
      <c r="AH17" s="98">
        <v>-56.5</v>
      </c>
      <c r="AI17" s="98">
        <v>149</v>
      </c>
      <c r="AJ17" s="98">
        <v>1460</v>
      </c>
      <c r="AK17" s="101">
        <v>115</v>
      </c>
      <c r="AL17" s="98">
        <v>372</v>
      </c>
      <c r="AM17" s="101">
        <v>364</v>
      </c>
      <c r="AN17" s="101">
        <v>610</v>
      </c>
      <c r="AO17" s="101">
        <v>3383.8214799999987</v>
      </c>
      <c r="AP17" s="101">
        <v>-469</v>
      </c>
      <c r="AQ17" s="98">
        <v>943</v>
      </c>
      <c r="AR17" s="101">
        <v>765.8214799999987</v>
      </c>
      <c r="AS17" s="101">
        <v>2144</v>
      </c>
      <c r="AT17" s="101">
        <v>4233</v>
      </c>
      <c r="AU17" s="98">
        <v>1072</v>
      </c>
      <c r="AV17" s="98">
        <v>707</v>
      </c>
      <c r="AW17" s="98">
        <v>1150</v>
      </c>
      <c r="AX17" s="98">
        <v>1304</v>
      </c>
      <c r="AY17" s="98">
        <v>9433</v>
      </c>
      <c r="AZ17" s="98">
        <v>1964</v>
      </c>
      <c r="BA17" s="98">
        <v>2198</v>
      </c>
      <c r="BB17" s="98">
        <v>2346</v>
      </c>
      <c r="BC17" s="98">
        <v>2925</v>
      </c>
      <c r="BD17" s="98">
        <v>15008.574102207756</v>
      </c>
      <c r="BE17" s="98">
        <v>3150</v>
      </c>
      <c r="BF17" s="98">
        <v>3551</v>
      </c>
      <c r="BG17" s="98">
        <v>4297.5741022077618</v>
      </c>
      <c r="BH17" s="98">
        <v>4010</v>
      </c>
      <c r="BI17" s="98">
        <v>15624</v>
      </c>
      <c r="BJ17" s="98">
        <v>5065</v>
      </c>
      <c r="BK17" s="98">
        <v>3886</v>
      </c>
      <c r="BL17" s="98">
        <v>3609</v>
      </c>
      <c r="BM17" s="98">
        <v>3064</v>
      </c>
      <c r="BN17" s="98">
        <v>19275</v>
      </c>
      <c r="BO17" s="98">
        <v>4036</v>
      </c>
      <c r="BP17" s="98">
        <v>4891</v>
      </c>
      <c r="BQ17" s="98">
        <v>4728</v>
      </c>
      <c r="BR17" s="98">
        <v>5732</v>
      </c>
      <c r="BS17" s="98">
        <v>28743</v>
      </c>
      <c r="BT17" s="98">
        <v>6975</v>
      </c>
      <c r="BU17" s="98">
        <v>7592</v>
      </c>
      <c r="BV17" s="98">
        <v>6497</v>
      </c>
      <c r="BW17" s="98">
        <v>7679</v>
      </c>
      <c r="BX17" s="98">
        <v>13917</v>
      </c>
      <c r="BY17" s="98">
        <v>5404</v>
      </c>
      <c r="BZ17" s="98">
        <v>3147</v>
      </c>
      <c r="CA17" s="98">
        <v>2183</v>
      </c>
      <c r="CB17" s="98">
        <v>3183</v>
      </c>
      <c r="CC17" s="98">
        <v>-12520</v>
      </c>
      <c r="CD17" s="98">
        <v>17474</v>
      </c>
      <c r="CE17" s="98">
        <v>-14676</v>
      </c>
      <c r="CF17" s="98">
        <v>-13698</v>
      </c>
      <c r="CG17" s="98">
        <v>-1620</v>
      </c>
      <c r="CH17" s="98">
        <v>-13698</v>
      </c>
      <c r="CI17" s="98">
        <v>-1620</v>
      </c>
    </row>
    <row r="18" spans="2:87" ht="15" customHeight="1" x14ac:dyDescent="0.35">
      <c r="B18" s="52" t="s">
        <v>45</v>
      </c>
      <c r="C18" s="99">
        <v>3232</v>
      </c>
      <c r="D18" s="99">
        <v>-549</v>
      </c>
      <c r="E18" s="99">
        <v>-518</v>
      </c>
      <c r="F18" s="99">
        <v>-2380</v>
      </c>
      <c r="G18" s="99">
        <v>-515</v>
      </c>
      <c r="H18" s="99">
        <v>-571</v>
      </c>
      <c r="I18" s="99">
        <v>-562</v>
      </c>
      <c r="J18" s="99">
        <v>-732</v>
      </c>
      <c r="K18" s="99">
        <v>-13680</v>
      </c>
      <c r="L18" s="99">
        <v>-601</v>
      </c>
      <c r="M18" s="99">
        <v>-11442</v>
      </c>
      <c r="N18" s="99">
        <v>-658</v>
      </c>
      <c r="O18" s="99">
        <v>-979</v>
      </c>
      <c r="P18" s="99">
        <v>-3491</v>
      </c>
      <c r="Q18" s="99">
        <v>-1030</v>
      </c>
      <c r="R18" s="99">
        <v>-786</v>
      </c>
      <c r="S18" s="99">
        <v>-880</v>
      </c>
      <c r="T18" s="99">
        <v>-3751</v>
      </c>
      <c r="U18" s="99">
        <v>-3470</v>
      </c>
      <c r="V18" s="99">
        <v>-644</v>
      </c>
      <c r="W18" s="99">
        <v>-1375</v>
      </c>
      <c r="X18" s="99">
        <v>-701</v>
      </c>
      <c r="Y18" s="99">
        <v>-750</v>
      </c>
      <c r="Z18" s="99">
        <v>-7454</v>
      </c>
      <c r="AA18" s="99">
        <v>-680</v>
      </c>
      <c r="AB18" s="99">
        <v>-3409</v>
      </c>
      <c r="AC18" s="99">
        <v>-2429</v>
      </c>
      <c r="AD18" s="99">
        <v>-936</v>
      </c>
      <c r="AE18" s="99">
        <v>-2224</v>
      </c>
      <c r="AF18" s="99">
        <v>-637.5</v>
      </c>
      <c r="AG18" s="99">
        <v>-2001</v>
      </c>
      <c r="AH18" s="99">
        <v>149</v>
      </c>
      <c r="AI18" s="99">
        <v>266</v>
      </c>
      <c r="AJ18" s="99">
        <v>5202</v>
      </c>
      <c r="AK18" s="102">
        <v>-412</v>
      </c>
      <c r="AL18" s="99">
        <v>892</v>
      </c>
      <c r="AM18" s="102">
        <v>-81</v>
      </c>
      <c r="AN18" s="102">
        <v>1684</v>
      </c>
      <c r="AO18" s="102">
        <v>28772</v>
      </c>
      <c r="AP18" s="102">
        <v>17141</v>
      </c>
      <c r="AQ18" s="99">
        <v>4664</v>
      </c>
      <c r="AR18" s="102">
        <v>6387</v>
      </c>
      <c r="AS18" s="102">
        <v>580</v>
      </c>
      <c r="AT18" s="102">
        <v>21635</v>
      </c>
      <c r="AU18" s="99">
        <v>13483</v>
      </c>
      <c r="AV18" s="99">
        <v>-631</v>
      </c>
      <c r="AW18" s="99">
        <v>-327</v>
      </c>
      <c r="AX18" s="99">
        <v>-258</v>
      </c>
      <c r="AY18" s="99">
        <v>134463</v>
      </c>
      <c r="AZ18" s="99">
        <v>136170</v>
      </c>
      <c r="BA18" s="99">
        <v>-538</v>
      </c>
      <c r="BB18" s="99">
        <v>-596</v>
      </c>
      <c r="BC18" s="99">
        <v>-573</v>
      </c>
      <c r="BD18" s="99">
        <v>77683.574102207756</v>
      </c>
      <c r="BE18" s="99">
        <v>-760</v>
      </c>
      <c r="BF18" s="99">
        <v>82534</v>
      </c>
      <c r="BG18" s="99">
        <v>-1925.4258977922382</v>
      </c>
      <c r="BH18" s="99">
        <v>-2165</v>
      </c>
      <c r="BI18" s="99">
        <v>-65889</v>
      </c>
      <c r="BJ18" s="99">
        <v>-9900</v>
      </c>
      <c r="BK18" s="99">
        <v>-28943</v>
      </c>
      <c r="BL18" s="99">
        <v>-14449</v>
      </c>
      <c r="BM18" s="99">
        <v>-12597</v>
      </c>
      <c r="BN18" s="99">
        <v>-149015</v>
      </c>
      <c r="BO18" s="99">
        <v>-88883</v>
      </c>
      <c r="BP18" s="99">
        <v>-18811</v>
      </c>
      <c r="BQ18" s="99">
        <v>-21747</v>
      </c>
      <c r="BR18" s="99">
        <v>-19575</v>
      </c>
      <c r="BS18" s="99">
        <v>-161471</v>
      </c>
      <c r="BT18" s="99">
        <v>-115184</v>
      </c>
      <c r="BU18" s="99">
        <v>-16486</v>
      </c>
      <c r="BV18" s="99">
        <v>-18074</v>
      </c>
      <c r="BW18" s="99">
        <v>-11727</v>
      </c>
      <c r="BX18" s="99">
        <v>-46765</v>
      </c>
      <c r="BY18" s="99">
        <v>-18459</v>
      </c>
      <c r="BZ18" s="99">
        <v>-7396</v>
      </c>
      <c r="CA18" s="99">
        <v>-11909</v>
      </c>
      <c r="CB18" s="99">
        <v>-9001</v>
      </c>
      <c r="CC18" s="99">
        <v>109098</v>
      </c>
      <c r="CD18" s="99">
        <v>157996</v>
      </c>
      <c r="CE18" s="99">
        <v>-19375</v>
      </c>
      <c r="CF18" s="99">
        <v>-18767</v>
      </c>
      <c r="CG18" s="99">
        <v>-10756</v>
      </c>
      <c r="CH18" s="99">
        <v>-18767</v>
      </c>
      <c r="CI18" s="99">
        <v>-10756</v>
      </c>
    </row>
    <row r="19" spans="2:87" ht="15" customHeight="1" x14ac:dyDescent="0.35">
      <c r="B19" s="52" t="s">
        <v>46</v>
      </c>
      <c r="C19" s="99">
        <v>-439</v>
      </c>
      <c r="D19" s="99">
        <v>2745</v>
      </c>
      <c r="E19" s="99">
        <v>2444</v>
      </c>
      <c r="F19" s="99">
        <v>8549</v>
      </c>
      <c r="G19" s="99">
        <v>2497</v>
      </c>
      <c r="H19" s="99">
        <v>1933</v>
      </c>
      <c r="I19" s="99">
        <v>1988</v>
      </c>
      <c r="J19" s="99">
        <v>2131</v>
      </c>
      <c r="K19" s="99">
        <v>18831</v>
      </c>
      <c r="L19" s="99">
        <v>2126</v>
      </c>
      <c r="M19" s="99">
        <v>12635</v>
      </c>
      <c r="N19" s="99">
        <v>1920</v>
      </c>
      <c r="O19" s="99">
        <v>2150</v>
      </c>
      <c r="P19" s="99">
        <v>10376</v>
      </c>
      <c r="Q19" s="99">
        <v>2195</v>
      </c>
      <c r="R19" s="99">
        <v>2315</v>
      </c>
      <c r="S19" s="99">
        <v>2760</v>
      </c>
      <c r="T19" s="99">
        <v>6062</v>
      </c>
      <c r="U19" s="99">
        <v>9063</v>
      </c>
      <c r="V19" s="99">
        <v>2938</v>
      </c>
      <c r="W19" s="99">
        <v>3082</v>
      </c>
      <c r="X19" s="99">
        <v>1856</v>
      </c>
      <c r="Y19" s="99">
        <v>1187</v>
      </c>
      <c r="Z19" s="99">
        <v>11184</v>
      </c>
      <c r="AA19" s="99">
        <v>1693</v>
      </c>
      <c r="AB19" s="99">
        <v>4230</v>
      </c>
      <c r="AC19" s="99">
        <v>2522</v>
      </c>
      <c r="AD19" s="99">
        <v>2739</v>
      </c>
      <c r="AE19" s="99">
        <v>2592</v>
      </c>
      <c r="AF19" s="99">
        <v>1438.5</v>
      </c>
      <c r="AG19" s="99">
        <v>1476</v>
      </c>
      <c r="AH19" s="99">
        <v>-205</v>
      </c>
      <c r="AI19" s="99">
        <v>-117</v>
      </c>
      <c r="AJ19" s="99">
        <v>-3742</v>
      </c>
      <c r="AK19" s="102">
        <v>527</v>
      </c>
      <c r="AL19" s="99">
        <v>-520</v>
      </c>
      <c r="AM19" s="102">
        <v>445</v>
      </c>
      <c r="AN19" s="102">
        <v>-1074</v>
      </c>
      <c r="AO19" s="102">
        <v>-25388.178520000001</v>
      </c>
      <c r="AP19" s="102">
        <v>-17610</v>
      </c>
      <c r="AQ19" s="108">
        <v>-3721</v>
      </c>
      <c r="AR19" s="102">
        <v>-5621.1785200000013</v>
      </c>
      <c r="AS19" s="102">
        <v>1564</v>
      </c>
      <c r="AT19" s="102">
        <v>-17402</v>
      </c>
      <c r="AU19" s="99">
        <v>-12411</v>
      </c>
      <c r="AV19" s="99">
        <v>1338</v>
      </c>
      <c r="AW19" s="99">
        <v>1477</v>
      </c>
      <c r="AX19" s="99">
        <v>1562</v>
      </c>
      <c r="AY19" s="99">
        <v>-125030</v>
      </c>
      <c r="AZ19" s="99">
        <v>-134206</v>
      </c>
      <c r="BA19" s="99">
        <v>2736</v>
      </c>
      <c r="BB19" s="99">
        <v>2942</v>
      </c>
      <c r="BC19" s="99">
        <v>3498</v>
      </c>
      <c r="BD19" s="99">
        <v>-62675</v>
      </c>
      <c r="BE19" s="99">
        <v>3910</v>
      </c>
      <c r="BF19" s="99">
        <v>-78983</v>
      </c>
      <c r="BG19" s="99">
        <v>6223</v>
      </c>
      <c r="BH19" s="99">
        <v>6175</v>
      </c>
      <c r="BI19" s="99">
        <v>81513</v>
      </c>
      <c r="BJ19" s="99">
        <v>14965</v>
      </c>
      <c r="BK19" s="99">
        <v>32829</v>
      </c>
      <c r="BL19" s="99">
        <v>18058</v>
      </c>
      <c r="BM19" s="99">
        <v>15661</v>
      </c>
      <c r="BN19" s="99">
        <v>168290</v>
      </c>
      <c r="BO19" s="99">
        <v>92919</v>
      </c>
      <c r="BP19" s="99">
        <v>23702</v>
      </c>
      <c r="BQ19" s="99">
        <v>26475</v>
      </c>
      <c r="BR19" s="99">
        <v>25307</v>
      </c>
      <c r="BS19" s="99">
        <v>190214</v>
      </c>
      <c r="BT19" s="99">
        <v>122159</v>
      </c>
      <c r="BU19" s="99">
        <v>24078</v>
      </c>
      <c r="BV19" s="99">
        <v>24571</v>
      </c>
      <c r="BW19" s="99">
        <v>19406</v>
      </c>
      <c r="BX19" s="99">
        <v>60682</v>
      </c>
      <c r="BY19" s="99">
        <v>23863</v>
      </c>
      <c r="BZ19" s="99">
        <v>10543</v>
      </c>
      <c r="CA19" s="99">
        <v>14092</v>
      </c>
      <c r="CB19" s="99">
        <v>12184</v>
      </c>
      <c r="CC19" s="99">
        <v>-121618</v>
      </c>
      <c r="CD19" s="99">
        <v>-140522</v>
      </c>
      <c r="CE19" s="99">
        <v>4699</v>
      </c>
      <c r="CF19" s="99">
        <v>5069</v>
      </c>
      <c r="CG19" s="99">
        <v>9136</v>
      </c>
      <c r="CH19" s="99">
        <v>5069</v>
      </c>
      <c r="CI19" s="99">
        <v>9136</v>
      </c>
    </row>
    <row r="20" spans="2:87" ht="15" customHeight="1" x14ac:dyDescent="0.35">
      <c r="B20" s="52"/>
      <c r="C20" s="100"/>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99"/>
      <c r="AH20" s="99"/>
      <c r="AI20" s="99"/>
      <c r="AJ20" s="99"/>
      <c r="AK20" s="103"/>
      <c r="AL20" s="99"/>
      <c r="AM20" s="103"/>
      <c r="AN20" s="103"/>
      <c r="AO20" s="103"/>
      <c r="AP20" s="103"/>
      <c r="AQ20" s="108"/>
      <c r="AR20" s="102"/>
      <c r="AS20" s="102"/>
      <c r="AT20" s="102"/>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row>
    <row r="21" spans="2:87" ht="15" customHeight="1" x14ac:dyDescent="0.25">
      <c r="B21" s="55" t="s">
        <v>47</v>
      </c>
      <c r="C21" s="98">
        <v>21402</v>
      </c>
      <c r="D21" s="98">
        <v>17407</v>
      </c>
      <c r="E21" s="98">
        <v>10303</v>
      </c>
      <c r="F21" s="98">
        <v>53538</v>
      </c>
      <c r="G21" s="98">
        <v>10219</v>
      </c>
      <c r="H21" s="98">
        <v>17712</v>
      </c>
      <c r="I21" s="98">
        <v>14663</v>
      </c>
      <c r="J21" s="98">
        <v>10944</v>
      </c>
      <c r="K21" s="98">
        <v>50544</v>
      </c>
      <c r="L21" s="98">
        <v>10575</v>
      </c>
      <c r="M21" s="98">
        <v>14789</v>
      </c>
      <c r="N21" s="98">
        <v>14261</v>
      </c>
      <c r="O21" s="98">
        <v>10919</v>
      </c>
      <c r="P21" s="98">
        <v>39900.929791014962</v>
      </c>
      <c r="Q21" s="98">
        <v>4585</v>
      </c>
      <c r="R21" s="98">
        <v>13973</v>
      </c>
      <c r="S21" s="98">
        <v>12141</v>
      </c>
      <c r="T21" s="98">
        <v>9203</v>
      </c>
      <c r="U21" s="98">
        <v>54479</v>
      </c>
      <c r="V21" s="98">
        <v>2016</v>
      </c>
      <c r="W21" s="98">
        <v>14808</v>
      </c>
      <c r="X21" s="98">
        <v>21431</v>
      </c>
      <c r="Y21" s="98">
        <v>16224</v>
      </c>
      <c r="Z21" s="98">
        <v>50763.736580000019</v>
      </c>
      <c r="AA21" s="98">
        <v>17015.736580000019</v>
      </c>
      <c r="AB21" s="98">
        <v>23932</v>
      </c>
      <c r="AC21" s="98">
        <v>5130</v>
      </c>
      <c r="AD21" s="98">
        <v>4686</v>
      </c>
      <c r="AE21" s="98">
        <v>27325</v>
      </c>
      <c r="AF21" s="98">
        <v>11514</v>
      </c>
      <c r="AG21" s="98">
        <v>10458</v>
      </c>
      <c r="AH21" s="98">
        <v>10813.5</v>
      </c>
      <c r="AI21" s="98">
        <v>-5459</v>
      </c>
      <c r="AJ21" s="98">
        <v>-17977</v>
      </c>
      <c r="AK21" s="101">
        <v>-6334</v>
      </c>
      <c r="AL21" s="98">
        <v>-6108</v>
      </c>
      <c r="AM21" s="101">
        <v>-4883</v>
      </c>
      <c r="AN21" s="101">
        <v>-651</v>
      </c>
      <c r="AO21" s="101">
        <v>-40784.488519999999</v>
      </c>
      <c r="AP21" s="101">
        <v>-16213</v>
      </c>
      <c r="AQ21" s="98">
        <v>-7091</v>
      </c>
      <c r="AR21" s="101">
        <v>-11499.488519999999</v>
      </c>
      <c r="AS21" s="101">
        <v>-5981</v>
      </c>
      <c r="AT21" s="101">
        <v>-3116</v>
      </c>
      <c r="AU21" s="98">
        <v>-1489</v>
      </c>
      <c r="AV21" s="98">
        <v>-3106</v>
      </c>
      <c r="AW21" s="98">
        <v>-2377</v>
      </c>
      <c r="AX21" s="98">
        <v>3856</v>
      </c>
      <c r="AY21" s="98">
        <v>-14835.899999999994</v>
      </c>
      <c r="AZ21" s="98">
        <v>-9353.9000000000015</v>
      </c>
      <c r="BA21" s="98">
        <v>1481</v>
      </c>
      <c r="BB21" s="98">
        <v>-4923</v>
      </c>
      <c r="BC21" s="98">
        <v>-2040</v>
      </c>
      <c r="BD21" s="98">
        <v>41573.352010900708</v>
      </c>
      <c r="BE21" s="98">
        <v>11792</v>
      </c>
      <c r="BF21" s="98">
        <v>8268.7779086929659</v>
      </c>
      <c r="BG21" s="98">
        <v>11272.574102207762</v>
      </c>
      <c r="BH21" s="98">
        <v>10240</v>
      </c>
      <c r="BI21" s="98">
        <v>222025</v>
      </c>
      <c r="BJ21" s="98">
        <v>69106</v>
      </c>
      <c r="BK21" s="98">
        <v>60183</v>
      </c>
      <c r="BL21" s="98">
        <v>63000</v>
      </c>
      <c r="BM21" s="98">
        <v>29737</v>
      </c>
      <c r="BN21" s="98">
        <v>149355</v>
      </c>
      <c r="BO21" s="98">
        <v>37004</v>
      </c>
      <c r="BP21" s="98">
        <v>42670</v>
      </c>
      <c r="BQ21" s="98">
        <v>42948</v>
      </c>
      <c r="BR21" s="98">
        <v>26863</v>
      </c>
      <c r="BS21" s="98">
        <v>178885.66961380024</v>
      </c>
      <c r="BT21" s="98">
        <v>58303</v>
      </c>
      <c r="BU21" s="98">
        <v>36229</v>
      </c>
      <c r="BV21" s="98">
        <v>61649</v>
      </c>
      <c r="BW21" s="98">
        <v>22703</v>
      </c>
      <c r="BX21" s="98">
        <v>153533</v>
      </c>
      <c r="BY21" s="98">
        <v>49708</v>
      </c>
      <c r="BZ21" s="98">
        <v>43580</v>
      </c>
      <c r="CA21" s="98">
        <v>37953</v>
      </c>
      <c r="CB21" s="98">
        <v>22292</v>
      </c>
      <c r="CC21" s="98">
        <v>70046</v>
      </c>
      <c r="CD21" s="98">
        <v>44231</v>
      </c>
      <c r="CE21" s="98">
        <v>11323</v>
      </c>
      <c r="CF21" s="98">
        <v>2734</v>
      </c>
      <c r="CG21" s="98">
        <v>-2212</v>
      </c>
      <c r="CH21" s="98">
        <v>2734</v>
      </c>
      <c r="CI21" s="98">
        <v>-2212</v>
      </c>
    </row>
    <row r="22" spans="2:87" ht="15" customHeight="1" x14ac:dyDescent="0.35">
      <c r="B22" s="50" t="s">
        <v>48</v>
      </c>
      <c r="C22" s="98">
        <v>-3830</v>
      </c>
      <c r="D22" s="98">
        <v>-4201</v>
      </c>
      <c r="E22" s="98">
        <v>-3273</v>
      </c>
      <c r="F22" s="98">
        <v>-12903</v>
      </c>
      <c r="G22" s="98">
        <v>-3860</v>
      </c>
      <c r="H22" s="98">
        <v>-2831</v>
      </c>
      <c r="I22" s="98">
        <v>-2796</v>
      </c>
      <c r="J22" s="98">
        <v>-3416</v>
      </c>
      <c r="K22" s="98">
        <v>-14001</v>
      </c>
      <c r="L22" s="98">
        <v>-4770</v>
      </c>
      <c r="M22" s="98">
        <v>-2615</v>
      </c>
      <c r="N22" s="98">
        <v>-3429</v>
      </c>
      <c r="O22" s="98">
        <v>-3187</v>
      </c>
      <c r="P22" s="98">
        <v>-14477.72064</v>
      </c>
      <c r="Q22" s="98">
        <v>-2745</v>
      </c>
      <c r="R22" s="98">
        <v>-4447</v>
      </c>
      <c r="S22" s="98">
        <v>-4862</v>
      </c>
      <c r="T22" s="98">
        <v>-2424</v>
      </c>
      <c r="U22" s="98">
        <v>-4292.8599999999979</v>
      </c>
      <c r="V22" s="98">
        <v>-3231.2</v>
      </c>
      <c r="W22" s="98">
        <v>4366.340000000002</v>
      </c>
      <c r="X22" s="98">
        <v>-2518</v>
      </c>
      <c r="Y22" s="98">
        <v>-2910</v>
      </c>
      <c r="Z22" s="98">
        <v>-21837</v>
      </c>
      <c r="AA22" s="98">
        <v>-6652</v>
      </c>
      <c r="AB22" s="98">
        <v>-7928</v>
      </c>
      <c r="AC22" s="98">
        <v>-3978</v>
      </c>
      <c r="AD22" s="98">
        <v>-3279</v>
      </c>
      <c r="AE22" s="98">
        <v>-13315</v>
      </c>
      <c r="AF22" s="98">
        <v>-5607</v>
      </c>
      <c r="AG22" s="98">
        <v>-4007</v>
      </c>
      <c r="AH22" s="98">
        <v>-2278</v>
      </c>
      <c r="AI22" s="98">
        <v>-1423</v>
      </c>
      <c r="AJ22" s="98">
        <v>-6733</v>
      </c>
      <c r="AK22" s="101">
        <v>-1611</v>
      </c>
      <c r="AL22" s="98">
        <v>-1800</v>
      </c>
      <c r="AM22" s="101">
        <v>-1722</v>
      </c>
      <c r="AN22" s="101">
        <v>-1601</v>
      </c>
      <c r="AO22" s="101">
        <v>-15401.419999999998</v>
      </c>
      <c r="AP22" s="101">
        <v>-16594</v>
      </c>
      <c r="AQ22" s="98">
        <v>-1738</v>
      </c>
      <c r="AR22" s="101">
        <v>1936.58</v>
      </c>
      <c r="AS22" s="101">
        <v>994</v>
      </c>
      <c r="AT22" s="101">
        <v>-2099</v>
      </c>
      <c r="AU22" s="98">
        <v>-1672</v>
      </c>
      <c r="AV22" s="98">
        <v>210</v>
      </c>
      <c r="AW22" s="98">
        <v>-432</v>
      </c>
      <c r="AX22" s="98">
        <v>-205</v>
      </c>
      <c r="AY22" s="98">
        <v>-48739</v>
      </c>
      <c r="AZ22" s="98">
        <v>-30803</v>
      </c>
      <c r="BA22" s="98">
        <v>-4220</v>
      </c>
      <c r="BB22" s="98">
        <v>-9308</v>
      </c>
      <c r="BC22" s="98">
        <v>-4408</v>
      </c>
      <c r="BD22" s="98">
        <v>-20014</v>
      </c>
      <c r="BE22" s="98">
        <v>-7711</v>
      </c>
      <c r="BF22" s="98">
        <v>-4976</v>
      </c>
      <c r="BG22" s="98">
        <v>-1962</v>
      </c>
      <c r="BH22" s="98">
        <v>-5365</v>
      </c>
      <c r="BI22" s="98">
        <v>-46480.639999999999</v>
      </c>
      <c r="BJ22" s="98">
        <v>-13595.64</v>
      </c>
      <c r="BK22" s="98">
        <v>-13612</v>
      </c>
      <c r="BL22" s="98">
        <v>-13283</v>
      </c>
      <c r="BM22" s="98">
        <v>-5990</v>
      </c>
      <c r="BN22" s="98">
        <v>-37496</v>
      </c>
      <c r="BO22" s="98">
        <v>-10653</v>
      </c>
      <c r="BP22" s="98">
        <v>-10312</v>
      </c>
      <c r="BQ22" s="98">
        <v>-7475</v>
      </c>
      <c r="BR22" s="98">
        <v>-9186</v>
      </c>
      <c r="BS22" s="98">
        <v>-42914.16</v>
      </c>
      <c r="BT22" s="98">
        <v>-13814.860000000004</v>
      </c>
      <c r="BU22" s="98">
        <v>-9008.0400000000009</v>
      </c>
      <c r="BV22" s="98">
        <v>-12973.26</v>
      </c>
      <c r="BW22" s="98">
        <v>-7118</v>
      </c>
      <c r="BX22" s="98">
        <v>-36516</v>
      </c>
      <c r="BY22" s="98">
        <v>-11126</v>
      </c>
      <c r="BZ22" s="98">
        <v>-9969</v>
      </c>
      <c r="CA22" s="98">
        <v>-8800</v>
      </c>
      <c r="CB22" s="98">
        <v>-6621</v>
      </c>
      <c r="CC22" s="98">
        <v>-45474</v>
      </c>
      <c r="CD22" s="98">
        <v>-35451</v>
      </c>
      <c r="CE22" s="98">
        <v>-4072</v>
      </c>
      <c r="CF22" s="98">
        <v>-3719</v>
      </c>
      <c r="CG22" s="98">
        <v>-2232</v>
      </c>
      <c r="CH22" s="98">
        <v>-3719</v>
      </c>
      <c r="CI22" s="98">
        <v>-2232</v>
      </c>
    </row>
    <row r="23" spans="2:87" ht="15" customHeight="1" x14ac:dyDescent="0.35">
      <c r="B23" s="52" t="s">
        <v>49</v>
      </c>
      <c r="C23" s="99">
        <v>-4259</v>
      </c>
      <c r="D23" s="99">
        <v>-3623</v>
      </c>
      <c r="E23" s="99">
        <v>-3134</v>
      </c>
      <c r="F23" s="99">
        <v>-13566</v>
      </c>
      <c r="G23" s="99">
        <v>-4651</v>
      </c>
      <c r="H23" s="99">
        <v>-2896</v>
      </c>
      <c r="I23" s="99">
        <v>-2891</v>
      </c>
      <c r="J23" s="99">
        <v>-3128</v>
      </c>
      <c r="K23" s="99">
        <v>-14509</v>
      </c>
      <c r="L23" s="99">
        <v>-4904</v>
      </c>
      <c r="M23" s="99">
        <v>-2805</v>
      </c>
      <c r="N23" s="99">
        <v>-3454</v>
      </c>
      <c r="O23" s="99">
        <v>-3346</v>
      </c>
      <c r="P23" s="99">
        <v>-14634.56626</v>
      </c>
      <c r="Q23" s="99">
        <v>-3411</v>
      </c>
      <c r="R23" s="99">
        <v>-4238</v>
      </c>
      <c r="S23" s="99">
        <v>-3843</v>
      </c>
      <c r="T23" s="99">
        <v>-3321.5662599999996</v>
      </c>
      <c r="U23" s="99">
        <v>-12767</v>
      </c>
      <c r="V23" s="99">
        <v>-3765</v>
      </c>
      <c r="W23" s="99">
        <v>1260</v>
      </c>
      <c r="X23" s="99">
        <v>-4304</v>
      </c>
      <c r="Y23" s="99">
        <v>-5958</v>
      </c>
      <c r="Z23" s="99">
        <v>-23236</v>
      </c>
      <c r="AA23" s="99">
        <v>-7398</v>
      </c>
      <c r="AB23" s="99">
        <v>-8175</v>
      </c>
      <c r="AC23" s="99">
        <v>-4626</v>
      </c>
      <c r="AD23" s="99">
        <v>-3037</v>
      </c>
      <c r="AE23" s="99">
        <v>-14465</v>
      </c>
      <c r="AF23" s="99">
        <v>-5655</v>
      </c>
      <c r="AG23" s="99">
        <v>-3511</v>
      </c>
      <c r="AH23" s="99">
        <v>-3876</v>
      </c>
      <c r="AI23" s="99">
        <v>-1423</v>
      </c>
      <c r="AJ23" s="99">
        <v>-6736</v>
      </c>
      <c r="AK23" s="102">
        <v>-1611</v>
      </c>
      <c r="AL23" s="99">
        <v>-1800</v>
      </c>
      <c r="AM23" s="102">
        <v>-1722</v>
      </c>
      <c r="AN23" s="102">
        <v>-1601</v>
      </c>
      <c r="AO23" s="102">
        <v>-6481</v>
      </c>
      <c r="AP23" s="102">
        <v>-1479</v>
      </c>
      <c r="AQ23" s="99">
        <v>-1571</v>
      </c>
      <c r="AR23" s="102">
        <v>-1678</v>
      </c>
      <c r="AS23" s="102">
        <v>-1753</v>
      </c>
      <c r="AT23" s="102">
        <v>-8088</v>
      </c>
      <c r="AU23" s="99">
        <v>-1341</v>
      </c>
      <c r="AV23" s="99">
        <v>-1369</v>
      </c>
      <c r="AW23" s="99">
        <v>-1738</v>
      </c>
      <c r="AX23" s="99">
        <v>-3640</v>
      </c>
      <c r="AY23" s="99">
        <v>-21809</v>
      </c>
      <c r="AZ23" s="99">
        <v>-4339</v>
      </c>
      <c r="BA23" s="99">
        <v>-5571</v>
      </c>
      <c r="BB23" s="99">
        <v>-6173</v>
      </c>
      <c r="BC23" s="99">
        <v>-5726</v>
      </c>
      <c r="BD23" s="99">
        <v>-32442</v>
      </c>
      <c r="BE23" s="99">
        <v>-9193</v>
      </c>
      <c r="BF23" s="99">
        <v>-7558</v>
      </c>
      <c r="BG23" s="99">
        <v>-7931</v>
      </c>
      <c r="BH23" s="99">
        <v>-7760</v>
      </c>
      <c r="BI23" s="99">
        <v>-52226</v>
      </c>
      <c r="BJ23" s="99">
        <v>-15026</v>
      </c>
      <c r="BK23" s="99">
        <v>-13500</v>
      </c>
      <c r="BL23" s="99">
        <v>-12988</v>
      </c>
      <c r="BM23" s="99">
        <v>-10712</v>
      </c>
      <c r="BN23" s="99">
        <v>-45932</v>
      </c>
      <c r="BO23" s="99">
        <v>-13901</v>
      </c>
      <c r="BP23" s="99">
        <v>-11027</v>
      </c>
      <c r="BQ23" s="99">
        <v>-11136</v>
      </c>
      <c r="BR23" s="99">
        <v>-9868</v>
      </c>
      <c r="BS23" s="99">
        <v>-45049</v>
      </c>
      <c r="BT23" s="99">
        <v>-13548</v>
      </c>
      <c r="BU23" s="99">
        <v>-11233</v>
      </c>
      <c r="BV23" s="99">
        <v>-12593</v>
      </c>
      <c r="BW23" s="99">
        <v>-7675</v>
      </c>
      <c r="BX23" s="99">
        <v>-34343</v>
      </c>
      <c r="BY23" s="99">
        <v>-11179</v>
      </c>
      <c r="BZ23" s="99">
        <v>-9062</v>
      </c>
      <c r="CA23" s="99">
        <v>-8224</v>
      </c>
      <c r="CB23" s="99">
        <v>-5878</v>
      </c>
      <c r="CC23" s="99">
        <v>-21146</v>
      </c>
      <c r="CD23" s="99">
        <v>-6274</v>
      </c>
      <c r="CE23" s="99">
        <v>-6491</v>
      </c>
      <c r="CF23" s="99">
        <v>-4802</v>
      </c>
      <c r="CG23" s="99">
        <v>-3579</v>
      </c>
      <c r="CH23" s="99">
        <v>-4802</v>
      </c>
      <c r="CI23" s="99">
        <v>-3579</v>
      </c>
    </row>
    <row r="24" spans="2:87" ht="15" customHeight="1" x14ac:dyDescent="0.35">
      <c r="B24" s="52" t="s">
        <v>50</v>
      </c>
      <c r="C24" s="99">
        <v>429</v>
      </c>
      <c r="D24" s="99">
        <v>-578</v>
      </c>
      <c r="E24" s="99">
        <v>-139</v>
      </c>
      <c r="F24" s="99">
        <v>663</v>
      </c>
      <c r="G24" s="99">
        <v>791</v>
      </c>
      <c r="H24" s="99">
        <v>65</v>
      </c>
      <c r="I24" s="99">
        <v>95</v>
      </c>
      <c r="J24" s="99">
        <v>-288</v>
      </c>
      <c r="K24" s="99">
        <v>508</v>
      </c>
      <c r="L24" s="99">
        <v>134</v>
      </c>
      <c r="M24" s="99">
        <v>190</v>
      </c>
      <c r="N24" s="99">
        <v>25</v>
      </c>
      <c r="O24" s="99">
        <v>159</v>
      </c>
      <c r="P24" s="99">
        <v>156.84562</v>
      </c>
      <c r="Q24" s="99">
        <v>667</v>
      </c>
      <c r="R24" s="99">
        <v>-209</v>
      </c>
      <c r="S24" s="99">
        <v>-1019</v>
      </c>
      <c r="T24" s="99">
        <v>897.84562000000005</v>
      </c>
      <c r="U24" s="99">
        <v>8474.1400000000012</v>
      </c>
      <c r="V24" s="99">
        <v>533.79999999999995</v>
      </c>
      <c r="W24" s="99">
        <v>3106.3400000000015</v>
      </c>
      <c r="X24" s="99">
        <v>1786</v>
      </c>
      <c r="Y24" s="99">
        <v>3048</v>
      </c>
      <c r="Z24" s="99">
        <v>1399</v>
      </c>
      <c r="AA24" s="99">
        <v>746</v>
      </c>
      <c r="AB24" s="99">
        <v>247</v>
      </c>
      <c r="AC24" s="99">
        <v>648</v>
      </c>
      <c r="AD24" s="99">
        <v>-242</v>
      </c>
      <c r="AE24" s="99">
        <v>1150</v>
      </c>
      <c r="AF24" s="99">
        <v>48</v>
      </c>
      <c r="AG24" s="99">
        <v>-495</v>
      </c>
      <c r="AH24" s="99">
        <v>1598</v>
      </c>
      <c r="AI24" s="99">
        <v>0</v>
      </c>
      <c r="AJ24" s="99">
        <v>3</v>
      </c>
      <c r="AK24" s="102">
        <v>0</v>
      </c>
      <c r="AL24" s="99">
        <v>0</v>
      </c>
      <c r="AM24" s="102">
        <v>0</v>
      </c>
      <c r="AN24" s="102">
        <v>0</v>
      </c>
      <c r="AO24" s="102">
        <v>-8920.42</v>
      </c>
      <c r="AP24" s="102">
        <v>-15115</v>
      </c>
      <c r="AQ24" s="99">
        <v>-167</v>
      </c>
      <c r="AR24" s="102">
        <v>3614.58</v>
      </c>
      <c r="AS24" s="102">
        <v>2747</v>
      </c>
      <c r="AT24" s="102">
        <v>5989</v>
      </c>
      <c r="AU24" s="99">
        <v>-331</v>
      </c>
      <c r="AV24" s="99">
        <v>1579</v>
      </c>
      <c r="AW24" s="99">
        <v>1306</v>
      </c>
      <c r="AX24" s="99">
        <v>3435</v>
      </c>
      <c r="AY24" s="99">
        <v>-26930</v>
      </c>
      <c r="AZ24" s="99">
        <v>-26464</v>
      </c>
      <c r="BA24" s="99">
        <v>1351</v>
      </c>
      <c r="BB24" s="99">
        <v>-3135</v>
      </c>
      <c r="BC24" s="99">
        <v>1318</v>
      </c>
      <c r="BD24" s="99">
        <v>12428</v>
      </c>
      <c r="BE24" s="99">
        <v>1482</v>
      </c>
      <c r="BF24" s="99">
        <v>2582</v>
      </c>
      <c r="BG24" s="99">
        <v>5969</v>
      </c>
      <c r="BH24" s="99">
        <v>2395</v>
      </c>
      <c r="BI24" s="99">
        <v>5745.3600000000006</v>
      </c>
      <c r="BJ24" s="99">
        <v>1430.3600000000006</v>
      </c>
      <c r="BK24" s="99">
        <v>-112</v>
      </c>
      <c r="BL24" s="99">
        <v>-295</v>
      </c>
      <c r="BM24" s="99">
        <v>4722</v>
      </c>
      <c r="BN24" s="99">
        <v>8436</v>
      </c>
      <c r="BO24" s="99">
        <v>3248</v>
      </c>
      <c r="BP24" s="99">
        <v>715</v>
      </c>
      <c r="BQ24" s="99">
        <v>3661</v>
      </c>
      <c r="BR24" s="99">
        <v>682</v>
      </c>
      <c r="BS24" s="99">
        <v>2134.8399999999965</v>
      </c>
      <c r="BT24" s="99">
        <v>-266.86000000000422</v>
      </c>
      <c r="BU24" s="99">
        <v>2224.96</v>
      </c>
      <c r="BV24" s="99">
        <v>-380.26</v>
      </c>
      <c r="BW24" s="99">
        <v>557</v>
      </c>
      <c r="BX24" s="99">
        <v>-2173</v>
      </c>
      <c r="BY24" s="99">
        <v>53</v>
      </c>
      <c r="BZ24" s="99">
        <v>-907</v>
      </c>
      <c r="CA24" s="99">
        <v>-576</v>
      </c>
      <c r="CB24" s="99">
        <v>-743</v>
      </c>
      <c r="CC24" s="99">
        <v>-24328</v>
      </c>
      <c r="CD24" s="99">
        <v>-29177</v>
      </c>
      <c r="CE24" s="99">
        <v>2419</v>
      </c>
      <c r="CF24" s="99">
        <v>1083</v>
      </c>
      <c r="CG24" s="99">
        <v>1347</v>
      </c>
      <c r="CH24" s="99">
        <v>1083</v>
      </c>
      <c r="CI24" s="99">
        <v>1347</v>
      </c>
    </row>
    <row r="25" spans="2:87" ht="15" customHeight="1" x14ac:dyDescent="0.35">
      <c r="B25" s="5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103"/>
      <c r="AL25" s="99"/>
      <c r="AM25" s="103"/>
      <c r="AN25" s="103"/>
      <c r="AO25" s="103"/>
      <c r="AP25" s="103"/>
      <c r="AQ25" s="99"/>
      <c r="AR25" s="102"/>
      <c r="AS25" s="102"/>
      <c r="AT25" s="102"/>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row>
    <row r="26" spans="2:87" ht="15" customHeight="1" x14ac:dyDescent="0.35">
      <c r="B26" s="50" t="s">
        <v>141</v>
      </c>
      <c r="C26" s="98">
        <v>17572</v>
      </c>
      <c r="D26" s="98">
        <v>13206</v>
      </c>
      <c r="E26" s="98">
        <v>7030</v>
      </c>
      <c r="F26" s="98">
        <v>40635</v>
      </c>
      <c r="G26" s="98">
        <v>6359</v>
      </c>
      <c r="H26" s="98">
        <v>14881</v>
      </c>
      <c r="I26" s="98">
        <v>11867</v>
      </c>
      <c r="J26" s="98">
        <v>7528</v>
      </c>
      <c r="K26" s="98">
        <v>36543</v>
      </c>
      <c r="L26" s="98">
        <v>5805</v>
      </c>
      <c r="M26" s="98">
        <v>12174</v>
      </c>
      <c r="N26" s="98">
        <v>10832</v>
      </c>
      <c r="O26" s="98">
        <v>7732</v>
      </c>
      <c r="P26" s="98">
        <v>25423.209151014962</v>
      </c>
      <c r="Q26" s="98">
        <v>1839</v>
      </c>
      <c r="R26" s="98">
        <v>9526</v>
      </c>
      <c r="S26" s="98">
        <v>7279</v>
      </c>
      <c r="T26" s="98">
        <v>6779</v>
      </c>
      <c r="U26" s="98">
        <v>50186.14</v>
      </c>
      <c r="V26" s="98">
        <v>-1215.1999999999998</v>
      </c>
      <c r="W26" s="98">
        <v>19174.340000000004</v>
      </c>
      <c r="X26" s="98">
        <v>18913</v>
      </c>
      <c r="Y26" s="98">
        <v>13314</v>
      </c>
      <c r="Z26" s="98">
        <v>28926.736580000019</v>
      </c>
      <c r="AA26" s="98">
        <v>10363.736580000019</v>
      </c>
      <c r="AB26" s="98">
        <v>16004</v>
      </c>
      <c r="AC26" s="98">
        <v>1152</v>
      </c>
      <c r="AD26" s="98">
        <v>1407</v>
      </c>
      <c r="AE26" s="98">
        <v>14010</v>
      </c>
      <c r="AF26" s="98">
        <v>5905</v>
      </c>
      <c r="AG26" s="98">
        <v>6451</v>
      </c>
      <c r="AH26" s="98">
        <v>8535.5</v>
      </c>
      <c r="AI26" s="98">
        <v>-6882</v>
      </c>
      <c r="AJ26" s="98">
        <v>-24709</v>
      </c>
      <c r="AK26" s="98">
        <v>-7945</v>
      </c>
      <c r="AL26" s="98">
        <v>-7908</v>
      </c>
      <c r="AM26" s="98">
        <v>-6604</v>
      </c>
      <c r="AN26" s="98">
        <v>-2252</v>
      </c>
      <c r="AO26" s="98">
        <v>-56185.908519999997</v>
      </c>
      <c r="AP26" s="98">
        <v>-32807</v>
      </c>
      <c r="AQ26" s="98">
        <v>-8829</v>
      </c>
      <c r="AR26" s="101">
        <v>-9562.908519999999</v>
      </c>
      <c r="AS26" s="101">
        <v>-4987</v>
      </c>
      <c r="AT26" s="101">
        <v>-5215</v>
      </c>
      <c r="AU26" s="98">
        <v>-3161</v>
      </c>
      <c r="AV26" s="98">
        <v>-2896</v>
      </c>
      <c r="AW26" s="98">
        <v>-2809</v>
      </c>
      <c r="AX26" s="98">
        <v>3651</v>
      </c>
      <c r="AY26" s="98">
        <v>-63574.899999999994</v>
      </c>
      <c r="AZ26" s="98">
        <v>-40156.9</v>
      </c>
      <c r="BA26" s="98">
        <v>-2739</v>
      </c>
      <c r="BB26" s="98">
        <v>-14231</v>
      </c>
      <c r="BC26" s="98">
        <v>-6448</v>
      </c>
      <c r="BD26" s="98">
        <v>21559.352010900708</v>
      </c>
      <c r="BE26" s="98">
        <v>4081</v>
      </c>
      <c r="BF26" s="98">
        <v>3292.7779086929659</v>
      </c>
      <c r="BG26" s="98">
        <v>9310.5741022077618</v>
      </c>
      <c r="BH26" s="98">
        <v>4875</v>
      </c>
      <c r="BI26" s="98">
        <v>175544.36</v>
      </c>
      <c r="BJ26" s="98">
        <v>55510.36</v>
      </c>
      <c r="BK26" s="98">
        <v>46571</v>
      </c>
      <c r="BL26" s="98">
        <v>49717</v>
      </c>
      <c r="BM26" s="98">
        <v>23747</v>
      </c>
      <c r="BN26" s="98">
        <v>111859</v>
      </c>
      <c r="BO26" s="98">
        <v>26351</v>
      </c>
      <c r="BP26" s="98">
        <v>32358</v>
      </c>
      <c r="BQ26" s="98">
        <v>35473</v>
      </c>
      <c r="BR26" s="98">
        <v>17677</v>
      </c>
      <c r="BS26" s="98">
        <v>135971.50961380024</v>
      </c>
      <c r="BT26" s="98">
        <v>44488.14</v>
      </c>
      <c r="BU26" s="98">
        <v>27220.959999999999</v>
      </c>
      <c r="BV26" s="98">
        <v>48675.74</v>
      </c>
      <c r="BW26" s="98">
        <v>15585</v>
      </c>
      <c r="BX26" s="98">
        <v>117017</v>
      </c>
      <c r="BY26" s="98">
        <v>38582</v>
      </c>
      <c r="BZ26" s="98">
        <v>33611</v>
      </c>
      <c r="CA26" s="98">
        <v>29153</v>
      </c>
      <c r="CB26" s="98">
        <v>15671</v>
      </c>
      <c r="CC26" s="98">
        <v>24572</v>
      </c>
      <c r="CD26" s="98">
        <v>8780</v>
      </c>
      <c r="CE26" s="98">
        <v>7251</v>
      </c>
      <c r="CF26" s="98">
        <v>-985</v>
      </c>
      <c r="CG26" s="98">
        <v>-4444</v>
      </c>
      <c r="CH26" s="98">
        <v>-985</v>
      </c>
      <c r="CI26" s="98">
        <v>-4444</v>
      </c>
    </row>
    <row r="27" spans="2:87" ht="15" customHeight="1" x14ac:dyDescent="0.35">
      <c r="B27" s="50" t="s">
        <v>142</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101"/>
      <c r="AS27" s="101"/>
      <c r="AT27" s="101"/>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row>
    <row r="28" spans="2:87" ht="15" customHeight="1" x14ac:dyDescent="0.35">
      <c r="B28" s="50" t="s">
        <v>51</v>
      </c>
      <c r="C28" s="98">
        <v>17572</v>
      </c>
      <c r="D28" s="98">
        <v>13206</v>
      </c>
      <c r="E28" s="98">
        <v>7030</v>
      </c>
      <c r="F28" s="98">
        <v>40635</v>
      </c>
      <c r="G28" s="98">
        <v>6359</v>
      </c>
      <c r="H28" s="98">
        <v>14881</v>
      </c>
      <c r="I28" s="98">
        <v>11867</v>
      </c>
      <c r="J28" s="98">
        <v>7528</v>
      </c>
      <c r="K28" s="98">
        <v>36543</v>
      </c>
      <c r="L28" s="98">
        <v>5805</v>
      </c>
      <c r="M28" s="98">
        <v>12174</v>
      </c>
      <c r="N28" s="98">
        <v>10832</v>
      </c>
      <c r="O28" s="98">
        <v>7732</v>
      </c>
      <c r="P28" s="98">
        <v>25423.209151014962</v>
      </c>
      <c r="Q28" s="98">
        <v>1839</v>
      </c>
      <c r="R28" s="98">
        <v>9526</v>
      </c>
      <c r="S28" s="98">
        <v>7279</v>
      </c>
      <c r="T28" s="98">
        <v>6779</v>
      </c>
      <c r="U28" s="98">
        <v>50186.14</v>
      </c>
      <c r="V28" s="98">
        <v>-1215.1999999999998</v>
      </c>
      <c r="W28" s="98">
        <v>19174.340000000004</v>
      </c>
      <c r="X28" s="98">
        <v>18913</v>
      </c>
      <c r="Y28" s="98">
        <v>13314</v>
      </c>
      <c r="Z28" s="98">
        <v>28926.736580000019</v>
      </c>
      <c r="AA28" s="98">
        <v>10363.736580000019</v>
      </c>
      <c r="AB28" s="98">
        <v>16004</v>
      </c>
      <c r="AC28" s="98">
        <v>1152</v>
      </c>
      <c r="AD28" s="98">
        <v>1407</v>
      </c>
      <c r="AE28" s="98">
        <v>14010</v>
      </c>
      <c r="AF28" s="98">
        <v>5905</v>
      </c>
      <c r="AG28" s="98">
        <v>6451</v>
      </c>
      <c r="AH28" s="98">
        <v>8535.5</v>
      </c>
      <c r="AI28" s="98">
        <v>-6882</v>
      </c>
      <c r="AJ28" s="98">
        <v>-24708.7</v>
      </c>
      <c r="AK28" s="98">
        <v>-7945</v>
      </c>
      <c r="AL28" s="98">
        <v>-7908</v>
      </c>
      <c r="AM28" s="98">
        <v>-6604</v>
      </c>
      <c r="AN28" s="98">
        <v>-2252</v>
      </c>
      <c r="AO28" s="98">
        <v>-56185.908519999997</v>
      </c>
      <c r="AP28" s="98">
        <v>-32807</v>
      </c>
      <c r="AQ28" s="98">
        <v>-8829</v>
      </c>
      <c r="AR28" s="101">
        <v>-9562.908519999999</v>
      </c>
      <c r="AS28" s="101">
        <v>-4987</v>
      </c>
      <c r="AT28" s="101">
        <v>-5215</v>
      </c>
      <c r="AU28" s="98">
        <v>-3161</v>
      </c>
      <c r="AV28" s="98">
        <v>-2896</v>
      </c>
      <c r="AW28" s="98">
        <v>-2809</v>
      </c>
      <c r="AX28" s="98">
        <v>3651</v>
      </c>
      <c r="AY28" s="98">
        <v>-63574.899999999994</v>
      </c>
      <c r="AZ28" s="98">
        <v>-40156.9</v>
      </c>
      <c r="BA28" s="98">
        <v>-2739</v>
      </c>
      <c r="BB28" s="98">
        <v>-14231</v>
      </c>
      <c r="BC28" s="98">
        <v>-6448</v>
      </c>
      <c r="BD28" s="98">
        <v>21559.352010900708</v>
      </c>
      <c r="BE28" s="98">
        <v>4081</v>
      </c>
      <c r="BF28" s="98">
        <v>3292.7779086929659</v>
      </c>
      <c r="BG28" s="98">
        <v>9310.5741022077618</v>
      </c>
      <c r="BH28" s="98">
        <v>4875</v>
      </c>
      <c r="BI28" s="98">
        <v>175544.36</v>
      </c>
      <c r="BJ28" s="98">
        <v>55510.36</v>
      </c>
      <c r="BK28" s="98">
        <v>46571</v>
      </c>
      <c r="BL28" s="98">
        <v>49717</v>
      </c>
      <c r="BM28" s="98">
        <v>23747</v>
      </c>
      <c r="BN28" s="98">
        <v>111859</v>
      </c>
      <c r="BO28" s="98">
        <v>26351</v>
      </c>
      <c r="BP28" s="98">
        <v>32358</v>
      </c>
      <c r="BQ28" s="98">
        <v>35473</v>
      </c>
      <c r="BR28" s="98">
        <v>17677</v>
      </c>
      <c r="BS28" s="98">
        <v>135971.50961380024</v>
      </c>
      <c r="BT28" s="98">
        <v>44488.14</v>
      </c>
      <c r="BU28" s="98">
        <v>27220.959999999999</v>
      </c>
      <c r="BV28" s="98">
        <v>48675.74</v>
      </c>
      <c r="BW28" s="98">
        <v>15585</v>
      </c>
      <c r="BX28" s="98">
        <v>117017</v>
      </c>
      <c r="BY28" s="98">
        <v>38582</v>
      </c>
      <c r="BZ28" s="98">
        <v>33611</v>
      </c>
      <c r="CA28" s="98">
        <v>29153</v>
      </c>
      <c r="CB28" s="98">
        <v>15671</v>
      </c>
      <c r="CC28" s="98">
        <v>24572</v>
      </c>
      <c r="CD28" s="98">
        <v>8780</v>
      </c>
      <c r="CE28" s="98">
        <v>7251</v>
      </c>
      <c r="CF28" s="98">
        <v>-985</v>
      </c>
      <c r="CG28" s="98">
        <v>-4444</v>
      </c>
      <c r="CH28" s="98"/>
      <c r="CI28" s="98"/>
    </row>
    <row r="29" spans="2:87" ht="15" customHeight="1" x14ac:dyDescent="0.35">
      <c r="B29" s="50"/>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101"/>
      <c r="AS29" s="101"/>
      <c r="AT29" s="101"/>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row>
    <row r="30" spans="2:87" ht="15" customHeight="1" x14ac:dyDescent="0.35">
      <c r="B30" s="60" t="s">
        <v>52</v>
      </c>
      <c r="C30" s="9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106"/>
      <c r="AL30" s="98"/>
      <c r="AM30" s="106"/>
      <c r="AN30" s="106"/>
      <c r="AO30" s="106"/>
      <c r="AP30" s="106"/>
      <c r="AQ30" s="99"/>
      <c r="AR30" s="102"/>
      <c r="AS30" s="102"/>
      <c r="AT30" s="102"/>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row>
    <row r="31" spans="2:87" ht="15" customHeight="1" x14ac:dyDescent="0.35">
      <c r="B31" s="52" t="s">
        <v>53</v>
      </c>
      <c r="C31" s="99">
        <v>15648</v>
      </c>
      <c r="D31" s="99">
        <v>11277</v>
      </c>
      <c r="E31" s="99">
        <v>5711</v>
      </c>
      <c r="F31" s="99">
        <v>23795</v>
      </c>
      <c r="G31" s="99">
        <v>2638</v>
      </c>
      <c r="H31" s="99">
        <v>10967</v>
      </c>
      <c r="I31" s="99">
        <v>6915</v>
      </c>
      <c r="J31" s="99">
        <v>3275</v>
      </c>
      <c r="K31" s="99">
        <v>24713</v>
      </c>
      <c r="L31" s="99">
        <v>2212</v>
      </c>
      <c r="M31" s="99">
        <v>10581</v>
      </c>
      <c r="N31" s="99">
        <v>6962</v>
      </c>
      <c r="O31" s="99">
        <v>4958</v>
      </c>
      <c r="P31" s="99">
        <v>10464</v>
      </c>
      <c r="Q31" s="99">
        <v>-379</v>
      </c>
      <c r="R31" s="99">
        <v>5095</v>
      </c>
      <c r="S31" s="99">
        <v>2467.2364589574854</v>
      </c>
      <c r="T31" s="99">
        <v>3281</v>
      </c>
      <c r="U31" s="99">
        <v>36480</v>
      </c>
      <c r="V31" s="99">
        <v>-5363</v>
      </c>
      <c r="W31" s="99">
        <v>15860</v>
      </c>
      <c r="X31" s="99">
        <v>15872</v>
      </c>
      <c r="Y31" s="99">
        <v>10111</v>
      </c>
      <c r="Z31" s="99">
        <v>8688.7365800000189</v>
      </c>
      <c r="AA31" s="99">
        <v>1951.7365800000189</v>
      </c>
      <c r="AB31" s="99">
        <v>10489</v>
      </c>
      <c r="AC31" s="99">
        <v>-2524</v>
      </c>
      <c r="AD31" s="99">
        <v>-1228</v>
      </c>
      <c r="AE31" s="99">
        <v>803</v>
      </c>
      <c r="AF31" s="99">
        <v>1713</v>
      </c>
      <c r="AG31" s="99">
        <v>3156</v>
      </c>
      <c r="AH31" s="99">
        <v>4938.5</v>
      </c>
      <c r="AI31" s="99">
        <v>-9005</v>
      </c>
      <c r="AJ31" s="99">
        <v>-28090</v>
      </c>
      <c r="AK31" s="99">
        <v>-7548</v>
      </c>
      <c r="AL31" s="99">
        <v>-9336</v>
      </c>
      <c r="AM31" s="99">
        <v>-7296</v>
      </c>
      <c r="AN31" s="99">
        <v>-3910</v>
      </c>
      <c r="AO31" s="99">
        <v>-53407.200939999995</v>
      </c>
      <c r="AP31" s="102">
        <v>-30393</v>
      </c>
      <c r="AQ31" s="99">
        <v>-8928</v>
      </c>
      <c r="AR31" s="102">
        <v>-8263.2009399999988</v>
      </c>
      <c r="AS31" s="102">
        <v>-5823</v>
      </c>
      <c r="AT31" s="102">
        <v>-11776</v>
      </c>
      <c r="AU31" s="99">
        <v>-7060</v>
      </c>
      <c r="AV31" s="99">
        <v>-2676</v>
      </c>
      <c r="AW31" s="99">
        <v>-3559</v>
      </c>
      <c r="AX31" s="99">
        <v>1519</v>
      </c>
      <c r="AY31" s="99">
        <v>-71373.899999999994</v>
      </c>
      <c r="AZ31" s="99">
        <v>-41004.9</v>
      </c>
      <c r="BA31" s="99">
        <v>-4381</v>
      </c>
      <c r="BB31" s="99">
        <v>-16954</v>
      </c>
      <c r="BC31" s="99">
        <v>-9034</v>
      </c>
      <c r="BD31" s="99">
        <v>52.352010900707683</v>
      </c>
      <c r="BE31" s="99">
        <v>-4355</v>
      </c>
      <c r="BF31" s="99">
        <v>-1374.2220913070341</v>
      </c>
      <c r="BG31" s="99">
        <v>4158.5741022077618</v>
      </c>
      <c r="BH31" s="99">
        <v>1623</v>
      </c>
      <c r="BI31" s="99">
        <v>142137.5932</v>
      </c>
      <c r="BJ31" s="99">
        <v>45361.593200000003</v>
      </c>
      <c r="BK31" s="99">
        <v>36970</v>
      </c>
      <c r="BL31" s="99">
        <v>40586</v>
      </c>
      <c r="BM31" s="99">
        <v>19221</v>
      </c>
      <c r="BN31" s="99">
        <v>86144</v>
      </c>
      <c r="BO31" s="99">
        <v>18496</v>
      </c>
      <c r="BP31" s="99">
        <v>25452</v>
      </c>
      <c r="BQ31" s="99">
        <v>28428</v>
      </c>
      <c r="BR31" s="99">
        <v>13768</v>
      </c>
      <c r="BS31" s="99">
        <v>105459.20961380024</v>
      </c>
      <c r="BT31" s="99">
        <v>35014.720000000001</v>
      </c>
      <c r="BU31" s="99">
        <v>20164.02</v>
      </c>
      <c r="BV31" s="99">
        <v>39406.799999999996</v>
      </c>
      <c r="BW31" s="99">
        <v>10872</v>
      </c>
      <c r="BX31" s="99">
        <v>143668.29999999999</v>
      </c>
      <c r="BY31" s="99">
        <v>26665.809999999998</v>
      </c>
      <c r="BZ31" s="99">
        <v>28899.47</v>
      </c>
      <c r="CA31" s="99">
        <v>23189.42</v>
      </c>
      <c r="CB31" s="99">
        <v>11611</v>
      </c>
      <c r="CC31" s="99">
        <v>45673</v>
      </c>
      <c r="CD31" s="99">
        <v>8780</v>
      </c>
      <c r="CE31" s="99">
        <v>7251</v>
      </c>
      <c r="CF31" s="99">
        <v>-985</v>
      </c>
      <c r="CG31" s="99">
        <v>-4444</v>
      </c>
      <c r="CH31" s="99">
        <v>-985</v>
      </c>
      <c r="CI31" s="99">
        <v>-4444</v>
      </c>
    </row>
    <row r="32" spans="2:87" ht="15" customHeight="1" x14ac:dyDescent="0.35">
      <c r="B32" s="52" t="s">
        <v>54</v>
      </c>
      <c r="C32" s="99">
        <v>1924</v>
      </c>
      <c r="D32" s="99">
        <v>1929</v>
      </c>
      <c r="E32" s="99">
        <v>1319</v>
      </c>
      <c r="F32" s="99">
        <v>16840</v>
      </c>
      <c r="G32" s="99">
        <v>3721</v>
      </c>
      <c r="H32" s="99">
        <v>3914</v>
      </c>
      <c r="I32" s="99">
        <v>4952</v>
      </c>
      <c r="J32" s="99">
        <v>4253</v>
      </c>
      <c r="K32" s="99">
        <v>11830</v>
      </c>
      <c r="L32" s="99">
        <v>3593</v>
      </c>
      <c r="M32" s="99">
        <v>1593</v>
      </c>
      <c r="N32" s="99">
        <v>3870</v>
      </c>
      <c r="O32" s="99">
        <v>2774</v>
      </c>
      <c r="P32" s="99">
        <v>14959.209151014962</v>
      </c>
      <c r="Q32" s="99">
        <v>2218</v>
      </c>
      <c r="R32" s="99">
        <v>4431</v>
      </c>
      <c r="S32" s="99">
        <v>4812</v>
      </c>
      <c r="T32" s="99">
        <v>3498</v>
      </c>
      <c r="U32" s="99">
        <v>13706.340000000004</v>
      </c>
      <c r="V32" s="99">
        <v>4148</v>
      </c>
      <c r="W32" s="99">
        <v>3314.3400000000038</v>
      </c>
      <c r="X32" s="99">
        <v>3041</v>
      </c>
      <c r="Y32" s="99">
        <v>3203</v>
      </c>
      <c r="Z32" s="99">
        <v>20238</v>
      </c>
      <c r="AA32" s="99">
        <v>8412</v>
      </c>
      <c r="AB32" s="99">
        <v>5515</v>
      </c>
      <c r="AC32" s="99">
        <v>3676</v>
      </c>
      <c r="AD32" s="99">
        <v>2635</v>
      </c>
      <c r="AE32" s="99">
        <v>13207</v>
      </c>
      <c r="AF32" s="99">
        <v>4192</v>
      </c>
      <c r="AG32" s="99">
        <v>3295</v>
      </c>
      <c r="AH32" s="99">
        <v>3597</v>
      </c>
      <c r="AI32" s="99">
        <v>2123</v>
      </c>
      <c r="AJ32" s="99">
        <v>3381.3</v>
      </c>
      <c r="AK32" s="99">
        <v>-397</v>
      </c>
      <c r="AL32" s="99">
        <v>1428</v>
      </c>
      <c r="AM32" s="99">
        <v>692</v>
      </c>
      <c r="AN32" s="99">
        <v>1658</v>
      </c>
      <c r="AO32" s="99">
        <v>-2778.7075800000002</v>
      </c>
      <c r="AP32" s="102">
        <v>-2414</v>
      </c>
      <c r="AQ32" s="99">
        <v>99</v>
      </c>
      <c r="AR32" s="102">
        <v>-1299.70758</v>
      </c>
      <c r="AS32" s="102">
        <v>836</v>
      </c>
      <c r="AT32" s="102">
        <v>6561</v>
      </c>
      <c r="AU32" s="99">
        <v>3899</v>
      </c>
      <c r="AV32" s="99">
        <v>-220</v>
      </c>
      <c r="AW32" s="99">
        <v>750</v>
      </c>
      <c r="AX32" s="99">
        <v>2132</v>
      </c>
      <c r="AY32" s="99">
        <v>7799</v>
      </c>
      <c r="AZ32" s="99">
        <v>848</v>
      </c>
      <c r="BA32" s="99">
        <v>1642</v>
      </c>
      <c r="BB32" s="99">
        <v>2723</v>
      </c>
      <c r="BC32" s="99">
        <v>2586</v>
      </c>
      <c r="BD32" s="99">
        <v>21507</v>
      </c>
      <c r="BE32" s="99">
        <v>8436</v>
      </c>
      <c r="BF32" s="99">
        <v>4667</v>
      </c>
      <c r="BG32" s="99">
        <v>5152</v>
      </c>
      <c r="BH32" s="99">
        <v>3252</v>
      </c>
      <c r="BI32" s="99">
        <v>33406.766799999998</v>
      </c>
      <c r="BJ32" s="99">
        <v>10148.766799999999</v>
      </c>
      <c r="BK32" s="99">
        <v>9601</v>
      </c>
      <c r="BL32" s="99">
        <v>9131</v>
      </c>
      <c r="BM32" s="99">
        <v>4526</v>
      </c>
      <c r="BN32" s="99">
        <v>25715</v>
      </c>
      <c r="BO32" s="99">
        <v>7855</v>
      </c>
      <c r="BP32" s="99">
        <v>6906</v>
      </c>
      <c r="BQ32" s="99">
        <v>7045</v>
      </c>
      <c r="BR32" s="99">
        <v>3909</v>
      </c>
      <c r="BS32" s="99">
        <v>30512.3</v>
      </c>
      <c r="BT32" s="99">
        <v>9473.42</v>
      </c>
      <c r="BU32" s="99">
        <v>7056.94</v>
      </c>
      <c r="BV32" s="99">
        <v>9268.94</v>
      </c>
      <c r="BW32" s="99">
        <v>4713</v>
      </c>
      <c r="BX32" s="99">
        <v>-26651.3</v>
      </c>
      <c r="BY32" s="99">
        <v>11916.19</v>
      </c>
      <c r="BZ32" s="99">
        <v>4711.53</v>
      </c>
      <c r="CA32" s="99">
        <v>5963.58</v>
      </c>
      <c r="CB32" s="99">
        <v>4060</v>
      </c>
      <c r="CC32" s="99">
        <v>-21101</v>
      </c>
      <c r="CD32" s="99">
        <v>0</v>
      </c>
      <c r="CE32" s="99">
        <v>0</v>
      </c>
      <c r="CF32" s="99">
        <v>0</v>
      </c>
      <c r="CG32" s="99">
        <v>0</v>
      </c>
      <c r="CH32" s="99">
        <v>0</v>
      </c>
      <c r="CI32" s="99">
        <v>0</v>
      </c>
    </row>
    <row r="33" spans="2:87" ht="15" customHeight="1" x14ac:dyDescent="0.35">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row>
    <row r="34" spans="2:87" s="11" customFormat="1" ht="69" x14ac:dyDescent="0.35">
      <c r="B34" s="62" t="s">
        <v>166</v>
      </c>
      <c r="C34" s="62"/>
      <c r="D34" s="62"/>
      <c r="E34" s="62"/>
      <c r="F34" s="62"/>
      <c r="G34" s="62"/>
      <c r="H34" s="62"/>
      <c r="I34" s="62"/>
      <c r="J34" s="62"/>
      <c r="K34" s="62"/>
      <c r="L34" s="62"/>
      <c r="M34" s="62"/>
      <c r="N34" s="62"/>
      <c r="O34" s="62"/>
      <c r="P34" s="62"/>
      <c r="Q34" s="62"/>
      <c r="R34" s="62"/>
      <c r="S34" s="62"/>
      <c r="T34" s="62"/>
      <c r="U34" s="64"/>
      <c r="V34" s="64"/>
      <c r="W34" s="64"/>
      <c r="X34" s="64"/>
      <c r="Y34" s="64"/>
      <c r="Z34" s="64"/>
      <c r="AA34" s="64"/>
      <c r="AB34" s="64"/>
      <c r="AC34" s="64"/>
      <c r="AD34" s="64"/>
      <c r="AE34" s="64"/>
      <c r="AF34" s="64"/>
      <c r="AG34" s="64"/>
      <c r="AH34" s="64"/>
      <c r="AI34" s="64"/>
      <c r="AJ34" s="64"/>
      <c r="AK34" s="63"/>
      <c r="AL34" s="64"/>
      <c r="AM34" s="63"/>
      <c r="AN34" s="63"/>
      <c r="AO34" s="63"/>
      <c r="AP34" s="63"/>
      <c r="AQ34" s="61"/>
      <c r="AR34" s="61"/>
      <c r="AS34" s="61"/>
      <c r="AT34" s="61"/>
      <c r="AU34" s="61"/>
      <c r="AV34" s="61"/>
      <c r="AW34" s="61"/>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row>
    <row r="35" spans="2:87" s="11" customFormat="1" ht="15" customHeight="1" x14ac:dyDescent="0.25">
      <c r="AG35" s="9"/>
      <c r="AH35" s="9"/>
      <c r="AI35" s="9"/>
      <c r="AJ35" s="9"/>
      <c r="AL35" s="9"/>
      <c r="AQ35" s="10"/>
      <c r="AR35" s="10"/>
      <c r="AS35" s="10"/>
      <c r="AT35" s="10"/>
      <c r="AU35" s="10"/>
      <c r="AV35" s="10"/>
      <c r="AW35" s="10"/>
    </row>
    <row r="36" spans="2:87" s="11" customFormat="1" ht="15" customHeight="1" x14ac:dyDescent="0.25"/>
    <row r="37" spans="2:87" s="11" customFormat="1" ht="15" customHeight="1" x14ac:dyDescent="0.25">
      <c r="AG37" s="9"/>
      <c r="AH37" s="9"/>
      <c r="AI37" s="9"/>
      <c r="AJ37" s="9"/>
      <c r="AL37" s="9"/>
      <c r="AQ37" s="10"/>
      <c r="AR37" s="10"/>
      <c r="AS37" s="10"/>
      <c r="AT37" s="10"/>
      <c r="AU37" s="10"/>
      <c r="AV37" s="10"/>
      <c r="AW37" s="10"/>
    </row>
    <row r="38" spans="2:87" s="11" customFormat="1" ht="15" customHeight="1" x14ac:dyDescent="0.25">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row>
    <row r="39" spans="2:87" s="11" customFormat="1" ht="15" customHeight="1" x14ac:dyDescent="0.25">
      <c r="AG39" s="9"/>
      <c r="AH39" s="9"/>
      <c r="AI39" s="9"/>
      <c r="AJ39" s="9"/>
      <c r="AL39" s="9"/>
      <c r="AQ39" s="10"/>
      <c r="AR39" s="10"/>
      <c r="AS39" s="10"/>
      <c r="AT39" s="10"/>
      <c r="AU39" s="10"/>
      <c r="AV39" s="10"/>
      <c r="AW39" s="10"/>
    </row>
    <row r="40" spans="2:87" s="11" customFormat="1" ht="15" customHeight="1" x14ac:dyDescent="0.25">
      <c r="AG40" s="9"/>
      <c r="AH40" s="9"/>
      <c r="AI40" s="9"/>
      <c r="AJ40" s="9"/>
      <c r="AL40" s="9"/>
      <c r="AQ40" s="10"/>
      <c r="AR40" s="10"/>
      <c r="AS40" s="10"/>
      <c r="AT40" s="10"/>
      <c r="AU40" s="10"/>
      <c r="AV40" s="10"/>
      <c r="AW40" s="10"/>
    </row>
    <row r="41" spans="2:87" s="11" customFormat="1" ht="15" customHeight="1" x14ac:dyDescent="0.25">
      <c r="AG41" s="9"/>
      <c r="AH41" s="9"/>
      <c r="AI41" s="9"/>
      <c r="AJ41" s="9"/>
      <c r="AL41" s="9"/>
      <c r="AQ41" s="10"/>
      <c r="AR41" s="10"/>
      <c r="AS41" s="10"/>
      <c r="AT41" s="10"/>
      <c r="AU41" s="10"/>
      <c r="AV41" s="10"/>
      <c r="AW41" s="10"/>
    </row>
    <row r="42" spans="2:87" s="11" customFormat="1" ht="15" customHeight="1" x14ac:dyDescent="0.25">
      <c r="AG42" s="9"/>
      <c r="AH42" s="9"/>
      <c r="AI42" s="9"/>
      <c r="AJ42" s="9"/>
      <c r="AL42" s="9"/>
      <c r="AQ42" s="10"/>
      <c r="AR42" s="10"/>
      <c r="AS42" s="10"/>
      <c r="AT42" s="10"/>
      <c r="AU42" s="10"/>
      <c r="AV42" s="10"/>
      <c r="AW42" s="10"/>
    </row>
    <row r="43" spans="2:87" s="11" customFormat="1" ht="15" customHeight="1" x14ac:dyDescent="0.25">
      <c r="AG43" s="9"/>
      <c r="AH43" s="9"/>
      <c r="AI43" s="9"/>
      <c r="AJ43" s="9"/>
      <c r="AL43" s="9"/>
      <c r="AQ43" s="10"/>
      <c r="AR43" s="10"/>
      <c r="AS43" s="10"/>
      <c r="AT43" s="10"/>
      <c r="AU43" s="10"/>
      <c r="AV43" s="10"/>
      <c r="AW43" s="10"/>
    </row>
    <row r="44" spans="2:87" s="11" customFormat="1" ht="15" customHeight="1" x14ac:dyDescent="0.25">
      <c r="AG44" s="9"/>
      <c r="AH44" s="9"/>
      <c r="AI44" s="9"/>
      <c r="AJ44" s="9"/>
      <c r="AL44" s="9"/>
      <c r="AQ44" s="10"/>
      <c r="AR44" s="10"/>
      <c r="AS44" s="10"/>
      <c r="AT44" s="10"/>
      <c r="AU44" s="10"/>
      <c r="AV44" s="10"/>
      <c r="AW44" s="10"/>
    </row>
    <row r="45" spans="2:87" s="11" customFormat="1" ht="15" customHeight="1" x14ac:dyDescent="0.25">
      <c r="AG45" s="9"/>
      <c r="AH45" s="9"/>
      <c r="AI45" s="9"/>
      <c r="AJ45" s="9"/>
      <c r="AL45" s="9"/>
      <c r="AQ45" s="10"/>
      <c r="AR45" s="10"/>
      <c r="AS45" s="10"/>
      <c r="AT45" s="10"/>
      <c r="AU45" s="10"/>
      <c r="AV45" s="10"/>
      <c r="AW45" s="10"/>
    </row>
    <row r="46" spans="2:87" s="11" customFormat="1" ht="15" customHeight="1" x14ac:dyDescent="0.25">
      <c r="AG46" s="9"/>
      <c r="AH46" s="9"/>
      <c r="AI46" s="9"/>
      <c r="AJ46" s="9"/>
      <c r="AL46" s="9"/>
      <c r="AQ46" s="10"/>
      <c r="AR46" s="10"/>
      <c r="AS46" s="10"/>
      <c r="AT46" s="10"/>
      <c r="AU46" s="10"/>
      <c r="AV46" s="10"/>
      <c r="AW46" s="10"/>
    </row>
    <row r="47" spans="2:87" s="11" customFormat="1" ht="15" customHeight="1" x14ac:dyDescent="0.25">
      <c r="AG47" s="9"/>
      <c r="AH47" s="9"/>
      <c r="AI47" s="9"/>
      <c r="AJ47" s="9"/>
      <c r="AL47" s="9"/>
      <c r="AQ47" s="10"/>
      <c r="AR47" s="10"/>
      <c r="AS47" s="10"/>
      <c r="AT47" s="10"/>
      <c r="AU47" s="10"/>
      <c r="AV47" s="10"/>
      <c r="AW47" s="10"/>
    </row>
    <row r="48" spans="2:87" s="11" customFormat="1" ht="15" customHeight="1" x14ac:dyDescent="0.25">
      <c r="AG48" s="9"/>
      <c r="AH48" s="9"/>
      <c r="AI48" s="9"/>
      <c r="AJ48" s="9"/>
      <c r="AL48" s="9"/>
      <c r="AQ48" s="10"/>
      <c r="AR48" s="10"/>
      <c r="AS48" s="10"/>
      <c r="AT48" s="10"/>
      <c r="AU48" s="10"/>
      <c r="AV48" s="10"/>
      <c r="AW48" s="10"/>
    </row>
    <row r="49" spans="33:52" s="11" customFormat="1" ht="15" customHeight="1" x14ac:dyDescent="0.25">
      <c r="AG49" s="9"/>
      <c r="AH49" s="9"/>
      <c r="AI49" s="9"/>
      <c r="AJ49" s="9"/>
      <c r="AL49" s="9"/>
      <c r="AQ49" s="10"/>
      <c r="AR49" s="10"/>
      <c r="AS49" s="10"/>
      <c r="AT49" s="10"/>
      <c r="AU49" s="10"/>
      <c r="AV49" s="10"/>
      <c r="AW49" s="10"/>
    </row>
    <row r="50" spans="33:52" s="11" customFormat="1" ht="15" customHeight="1" x14ac:dyDescent="0.25">
      <c r="AG50" s="9"/>
      <c r="AH50" s="9"/>
      <c r="AI50" s="9"/>
      <c r="AJ50" s="9"/>
      <c r="AL50" s="9"/>
      <c r="AQ50" s="10"/>
      <c r="AR50" s="10"/>
      <c r="AS50" s="10"/>
      <c r="AT50" s="10"/>
      <c r="AU50" s="10"/>
      <c r="AV50" s="10"/>
      <c r="AW50" s="10"/>
    </row>
    <row r="51" spans="33:52" s="11" customFormat="1" ht="15" customHeight="1" x14ac:dyDescent="0.25">
      <c r="AG51" s="9"/>
      <c r="AH51" s="9"/>
      <c r="AI51" s="9"/>
      <c r="AJ51" s="9"/>
      <c r="AL51" s="9"/>
      <c r="AQ51" s="10"/>
      <c r="AR51" s="10"/>
      <c r="AS51" s="10"/>
      <c r="AT51" s="10"/>
      <c r="AU51" s="10"/>
      <c r="AV51" s="10"/>
      <c r="AW51" s="10"/>
    </row>
    <row r="52" spans="33:52" s="11" customFormat="1" ht="15" customHeight="1" x14ac:dyDescent="0.25">
      <c r="AG52" s="9"/>
      <c r="AH52" s="9"/>
      <c r="AI52" s="9"/>
      <c r="AJ52" s="9"/>
      <c r="AL52" s="9"/>
      <c r="AQ52" s="10"/>
      <c r="AR52" s="10"/>
      <c r="AS52" s="10"/>
      <c r="AT52" s="10"/>
      <c r="AU52" s="10"/>
      <c r="AV52" s="10"/>
      <c r="AW52" s="10"/>
    </row>
    <row r="53" spans="33:52" s="11" customFormat="1" ht="15" customHeight="1" x14ac:dyDescent="0.25">
      <c r="AG53" s="9"/>
      <c r="AH53" s="9"/>
      <c r="AI53" s="9"/>
      <c r="AJ53" s="9"/>
      <c r="AL53" s="9"/>
      <c r="AQ53" s="10"/>
      <c r="AR53" s="10"/>
      <c r="AS53" s="10"/>
      <c r="AT53" s="10"/>
      <c r="AU53" s="10"/>
      <c r="AV53" s="10"/>
      <c r="AW53" s="10"/>
    </row>
    <row r="54" spans="33:52" s="11" customFormat="1" ht="15" customHeight="1" x14ac:dyDescent="0.25">
      <c r="AG54" s="9"/>
      <c r="AH54" s="9"/>
      <c r="AI54" s="9"/>
      <c r="AJ54" s="9"/>
      <c r="AL54" s="9"/>
      <c r="AQ54" s="10"/>
      <c r="AR54" s="10"/>
      <c r="AS54" s="10"/>
      <c r="AT54" s="10"/>
      <c r="AU54" s="10"/>
      <c r="AV54" s="10"/>
      <c r="AW54" s="10"/>
    </row>
    <row r="55" spans="33:52" s="11" customFormat="1" ht="15" customHeight="1" x14ac:dyDescent="0.25">
      <c r="AG55" s="9"/>
      <c r="AH55" s="9"/>
      <c r="AI55" s="9"/>
      <c r="AJ55" s="9"/>
      <c r="AL55" s="9"/>
      <c r="AQ55" s="10"/>
      <c r="AR55" s="10"/>
      <c r="AS55" s="10"/>
      <c r="AT55" s="10"/>
      <c r="AU55" s="10"/>
      <c r="AV55" s="10"/>
      <c r="AW55" s="10"/>
    </row>
    <row r="56" spans="33:52" s="11" customFormat="1" ht="15" customHeight="1" x14ac:dyDescent="0.25">
      <c r="AG56" s="9"/>
      <c r="AH56" s="9"/>
      <c r="AI56" s="9"/>
      <c r="AJ56" s="9"/>
      <c r="AL56" s="9"/>
      <c r="AQ56" s="10"/>
      <c r="AR56" s="10"/>
      <c r="AS56" s="10"/>
      <c r="AT56" s="10"/>
      <c r="AU56" s="10"/>
      <c r="AV56" s="10"/>
      <c r="AW56" s="10"/>
    </row>
    <row r="57" spans="33:52" s="11" customFormat="1" ht="15" customHeight="1" x14ac:dyDescent="0.25">
      <c r="AG57" s="9"/>
      <c r="AH57" s="9"/>
      <c r="AI57" s="9"/>
      <c r="AJ57" s="9"/>
      <c r="AL57" s="9"/>
      <c r="AQ57" s="10"/>
      <c r="AR57" s="10"/>
      <c r="AS57" s="10"/>
      <c r="AT57" s="10"/>
      <c r="AU57" s="10"/>
      <c r="AV57" s="10"/>
      <c r="AW57" s="10"/>
    </row>
    <row r="58" spans="33:52" s="11" customFormat="1" ht="15" customHeight="1" x14ac:dyDescent="0.25">
      <c r="AG58" s="9"/>
      <c r="AH58" s="9"/>
      <c r="AI58" s="9"/>
      <c r="AJ58" s="9"/>
      <c r="AL58" s="9"/>
      <c r="AQ58" s="10"/>
      <c r="AR58" s="10"/>
      <c r="AS58" s="10"/>
      <c r="AT58" s="10"/>
      <c r="AU58" s="10"/>
      <c r="AV58" s="10"/>
      <c r="AW58" s="10"/>
    </row>
    <row r="59" spans="33:52" s="11" customFormat="1" ht="15" customHeight="1" x14ac:dyDescent="0.25">
      <c r="AG59" s="9"/>
      <c r="AH59" s="9"/>
      <c r="AI59" s="9"/>
      <c r="AJ59" s="9"/>
      <c r="AL59" s="9"/>
      <c r="AQ59" s="10"/>
      <c r="AR59" s="10"/>
      <c r="AS59" s="10"/>
      <c r="AT59" s="10"/>
      <c r="AU59" s="10"/>
      <c r="AV59" s="10"/>
      <c r="AW59" s="10"/>
    </row>
    <row r="60" spans="33:52" s="11" customFormat="1" ht="15" customHeight="1" x14ac:dyDescent="0.25">
      <c r="AG60" s="9"/>
      <c r="AH60" s="9"/>
      <c r="AI60" s="9"/>
      <c r="AJ60" s="9"/>
      <c r="AL60" s="9"/>
      <c r="AQ60" s="10"/>
      <c r="AR60" s="10"/>
      <c r="AS60" s="10"/>
      <c r="AT60" s="10"/>
      <c r="AU60" s="10"/>
      <c r="AV60" s="10"/>
      <c r="AW60" s="10"/>
      <c r="AX60" s="8"/>
      <c r="AY60" s="8"/>
      <c r="AZ60" s="8"/>
    </row>
    <row r="61" spans="33:52" s="11" customFormat="1" ht="15" customHeight="1" x14ac:dyDescent="0.25">
      <c r="AG61" s="9"/>
      <c r="AH61" s="9"/>
      <c r="AI61" s="9"/>
      <c r="AJ61" s="9"/>
      <c r="AL61" s="9"/>
      <c r="AQ61" s="10"/>
      <c r="AR61" s="10"/>
      <c r="AS61" s="10"/>
      <c r="AT61" s="10"/>
      <c r="AU61" s="10"/>
      <c r="AV61" s="10"/>
      <c r="AW61" s="10"/>
      <c r="AX61" s="8"/>
      <c r="AY61" s="8"/>
      <c r="AZ61" s="8"/>
    </row>
    <row r="62" spans="33:52" s="11" customFormat="1" ht="15" customHeight="1" x14ac:dyDescent="0.25">
      <c r="AG62" s="9"/>
      <c r="AH62" s="9"/>
      <c r="AI62" s="9"/>
      <c r="AJ62" s="9"/>
      <c r="AL62" s="9"/>
      <c r="AQ62" s="10"/>
      <c r="AR62" s="10"/>
      <c r="AS62" s="10"/>
      <c r="AT62" s="10"/>
      <c r="AU62" s="10"/>
      <c r="AV62" s="10"/>
      <c r="AW62" s="10"/>
      <c r="AX62" s="8"/>
      <c r="AY62" s="8"/>
      <c r="AZ62" s="8"/>
    </row>
    <row r="63" spans="33:52" s="11" customFormat="1" ht="15" customHeight="1" x14ac:dyDescent="0.25">
      <c r="AG63" s="9"/>
      <c r="AH63" s="9"/>
      <c r="AI63" s="9"/>
      <c r="AJ63" s="9"/>
      <c r="AL63" s="9"/>
      <c r="AQ63" s="10"/>
      <c r="AR63" s="10"/>
      <c r="AS63" s="10"/>
      <c r="AT63" s="10"/>
      <c r="AU63" s="10"/>
      <c r="AV63" s="10"/>
      <c r="AW63" s="10"/>
      <c r="AX63" s="8"/>
      <c r="AY63" s="8"/>
      <c r="AZ63" s="8"/>
    </row>
    <row r="64" spans="33:52" s="11" customFormat="1" ht="15" customHeight="1" x14ac:dyDescent="0.25">
      <c r="AG64" s="9"/>
      <c r="AH64" s="9"/>
      <c r="AI64" s="9"/>
      <c r="AJ64" s="9"/>
      <c r="AL64" s="9"/>
      <c r="AQ64" s="10"/>
      <c r="AR64" s="10"/>
      <c r="AS64" s="10"/>
      <c r="AT64" s="10"/>
      <c r="AU64" s="10"/>
      <c r="AV64" s="10"/>
      <c r="AW64" s="10"/>
      <c r="AX64" s="8"/>
      <c r="AY64" s="8"/>
      <c r="AZ64" s="8"/>
    </row>
    <row r="65" spans="33:52" s="11" customFormat="1" ht="15" customHeight="1" x14ac:dyDescent="0.25">
      <c r="AG65" s="9"/>
      <c r="AH65" s="9"/>
      <c r="AI65" s="9"/>
      <c r="AJ65" s="9"/>
      <c r="AL65" s="9"/>
      <c r="AQ65" s="10"/>
      <c r="AR65" s="10"/>
      <c r="AS65" s="10"/>
      <c r="AT65" s="10"/>
      <c r="AU65" s="10"/>
      <c r="AV65" s="10"/>
      <c r="AW65" s="10"/>
      <c r="AX65" s="8"/>
      <c r="AY65" s="8"/>
      <c r="AZ65" s="8"/>
    </row>
    <row r="66" spans="33:52" s="11" customFormat="1" ht="15" customHeight="1" x14ac:dyDescent="0.25">
      <c r="AG66" s="9"/>
      <c r="AH66" s="9"/>
      <c r="AI66" s="9"/>
      <c r="AJ66" s="9"/>
      <c r="AL66" s="9"/>
      <c r="AQ66" s="10"/>
      <c r="AR66" s="10"/>
      <c r="AS66" s="10"/>
      <c r="AT66" s="10"/>
      <c r="AU66" s="10"/>
      <c r="AV66" s="10"/>
      <c r="AW66" s="10"/>
      <c r="AX66" s="8"/>
      <c r="AY66" s="8"/>
      <c r="AZ66" s="8"/>
    </row>
    <row r="67" spans="33:52" s="11" customFormat="1" ht="15" customHeight="1" x14ac:dyDescent="0.25">
      <c r="AG67" s="9"/>
      <c r="AH67" s="9"/>
      <c r="AI67" s="9"/>
      <c r="AJ67" s="9"/>
      <c r="AL67" s="9"/>
      <c r="AQ67" s="10"/>
      <c r="AR67" s="10"/>
      <c r="AS67" s="10"/>
      <c r="AT67" s="10"/>
      <c r="AU67" s="10"/>
      <c r="AV67" s="10"/>
      <c r="AW67" s="10"/>
      <c r="AX67" s="8"/>
      <c r="AY67" s="8"/>
      <c r="AZ67" s="8"/>
    </row>
    <row r="68" spans="33:52" s="11" customFormat="1" ht="15" customHeight="1" x14ac:dyDescent="0.25">
      <c r="AG68" s="9"/>
      <c r="AH68" s="9"/>
      <c r="AI68" s="9"/>
      <c r="AJ68" s="9"/>
      <c r="AL68" s="9"/>
      <c r="AQ68" s="10"/>
      <c r="AR68" s="10"/>
      <c r="AS68" s="10"/>
      <c r="AT68" s="10"/>
      <c r="AU68" s="10"/>
      <c r="AV68" s="10"/>
      <c r="AW68" s="10"/>
      <c r="AX68" s="8"/>
      <c r="AY68" s="8"/>
      <c r="AZ68" s="8"/>
    </row>
    <row r="69" spans="33:52" s="11" customFormat="1" ht="15" customHeight="1" x14ac:dyDescent="0.25">
      <c r="AG69" s="9"/>
      <c r="AH69" s="9"/>
      <c r="AI69" s="9"/>
      <c r="AJ69" s="9"/>
      <c r="AL69" s="9"/>
      <c r="AQ69" s="10"/>
      <c r="AR69" s="10"/>
      <c r="AS69" s="10"/>
      <c r="AT69" s="10"/>
      <c r="AU69" s="10"/>
      <c r="AV69" s="10"/>
      <c r="AW69" s="10"/>
      <c r="AX69" s="8"/>
      <c r="AY69" s="8"/>
      <c r="AZ69" s="8"/>
    </row>
    <row r="70" spans="33:52" s="11" customFormat="1" ht="15" customHeight="1" x14ac:dyDescent="0.25">
      <c r="AG70" s="9"/>
      <c r="AH70" s="9"/>
      <c r="AI70" s="9"/>
      <c r="AJ70" s="9"/>
      <c r="AL70" s="9"/>
      <c r="AQ70" s="10"/>
      <c r="AR70" s="10"/>
      <c r="AS70" s="10"/>
      <c r="AT70" s="10"/>
      <c r="AU70" s="10"/>
      <c r="AV70" s="10"/>
      <c r="AW70" s="10"/>
      <c r="AX70" s="8"/>
      <c r="AY70" s="8"/>
      <c r="AZ70" s="8"/>
    </row>
    <row r="71" spans="33:52" s="11" customFormat="1" ht="15" customHeight="1" x14ac:dyDescent="0.25">
      <c r="AG71" s="9"/>
      <c r="AH71" s="9"/>
      <c r="AI71" s="9"/>
      <c r="AJ71" s="9"/>
      <c r="AL71" s="9"/>
      <c r="AQ71" s="10"/>
      <c r="AR71" s="10"/>
      <c r="AS71" s="10"/>
      <c r="AT71" s="10"/>
      <c r="AU71" s="10"/>
      <c r="AV71" s="10"/>
      <c r="AW71" s="10"/>
      <c r="AX71" s="8"/>
      <c r="AY71" s="8"/>
      <c r="AZ71" s="8"/>
    </row>
    <row r="72" spans="33:52" s="11" customFormat="1" ht="15" customHeight="1" x14ac:dyDescent="0.25">
      <c r="AG72" s="9"/>
      <c r="AH72" s="9"/>
      <c r="AI72" s="9"/>
      <c r="AJ72" s="9"/>
      <c r="AL72" s="9"/>
      <c r="AQ72" s="10"/>
      <c r="AR72" s="10"/>
      <c r="AS72" s="10"/>
      <c r="AT72" s="10"/>
      <c r="AU72" s="10"/>
      <c r="AV72" s="10"/>
      <c r="AW72" s="10"/>
      <c r="AX72" s="8"/>
      <c r="AY72" s="8"/>
      <c r="AZ72" s="8"/>
    </row>
    <row r="73" spans="33:52" s="11" customFormat="1" ht="15" customHeight="1" x14ac:dyDescent="0.25">
      <c r="AG73" s="9"/>
      <c r="AH73" s="9"/>
      <c r="AI73" s="9"/>
      <c r="AJ73" s="9"/>
      <c r="AL73" s="9"/>
      <c r="AQ73" s="10"/>
      <c r="AR73" s="10"/>
      <c r="AS73" s="10"/>
      <c r="AT73" s="10"/>
      <c r="AU73" s="10"/>
      <c r="AV73" s="10"/>
      <c r="AW73" s="10"/>
      <c r="AX73" s="8"/>
      <c r="AY73" s="8"/>
      <c r="AZ73" s="8"/>
    </row>
    <row r="74" spans="33:52" s="11" customFormat="1" ht="15" customHeight="1" x14ac:dyDescent="0.25">
      <c r="AG74" s="9"/>
      <c r="AH74" s="9"/>
      <c r="AI74" s="9"/>
      <c r="AJ74" s="9"/>
      <c r="AL74" s="9"/>
      <c r="AQ74" s="10"/>
      <c r="AR74" s="10"/>
      <c r="AS74" s="10"/>
      <c r="AT74" s="10"/>
      <c r="AU74" s="10"/>
      <c r="AV74" s="10"/>
      <c r="AW74" s="10"/>
      <c r="AX74" s="8"/>
      <c r="AY74" s="8"/>
      <c r="AZ74" s="8"/>
    </row>
    <row r="75" spans="33:52" s="11" customFormat="1" ht="15" customHeight="1" x14ac:dyDescent="0.25">
      <c r="AG75" s="9"/>
      <c r="AH75" s="9"/>
      <c r="AI75" s="9"/>
      <c r="AJ75" s="9"/>
      <c r="AL75" s="9"/>
      <c r="AQ75" s="10"/>
      <c r="AR75" s="10"/>
      <c r="AS75" s="10"/>
      <c r="AT75" s="10"/>
      <c r="AU75" s="10"/>
      <c r="AV75" s="10"/>
      <c r="AW75" s="10"/>
      <c r="AX75" s="8"/>
      <c r="AY75" s="8"/>
      <c r="AZ75" s="8"/>
    </row>
    <row r="76" spans="33:52" s="11" customFormat="1" ht="15" customHeight="1" x14ac:dyDescent="0.25">
      <c r="AG76" s="9"/>
      <c r="AH76" s="9"/>
      <c r="AI76" s="9"/>
      <c r="AJ76" s="9"/>
      <c r="AL76" s="9"/>
      <c r="AQ76" s="10"/>
      <c r="AR76" s="10"/>
      <c r="AS76" s="10"/>
      <c r="AT76" s="10"/>
      <c r="AU76" s="10"/>
      <c r="AV76" s="10"/>
      <c r="AW76" s="10"/>
      <c r="AX76" s="8"/>
      <c r="AY76" s="8"/>
      <c r="AZ76" s="8"/>
    </row>
    <row r="77" spans="33:52" s="11" customFormat="1" ht="15" customHeight="1" x14ac:dyDescent="0.25">
      <c r="AG77" s="9"/>
      <c r="AH77" s="9"/>
      <c r="AI77" s="9"/>
      <c r="AJ77" s="9"/>
      <c r="AL77" s="9"/>
      <c r="AQ77" s="10"/>
      <c r="AR77" s="10"/>
      <c r="AS77" s="10"/>
      <c r="AT77" s="10"/>
      <c r="AU77" s="10"/>
      <c r="AV77" s="10"/>
      <c r="AW77" s="10"/>
      <c r="AX77" s="8"/>
      <c r="AY77" s="8"/>
      <c r="AZ77" s="8"/>
    </row>
    <row r="78" spans="33:52" s="11" customFormat="1" ht="15" customHeight="1" x14ac:dyDescent="0.25">
      <c r="AG78" s="9"/>
      <c r="AH78" s="9"/>
      <c r="AI78" s="9"/>
      <c r="AJ78" s="9"/>
      <c r="AL78" s="9"/>
      <c r="AQ78" s="10"/>
      <c r="AR78" s="10"/>
      <c r="AS78" s="10"/>
      <c r="AT78" s="10"/>
      <c r="AU78" s="10"/>
      <c r="AV78" s="10"/>
      <c r="AW78" s="10"/>
      <c r="AX78" s="8"/>
      <c r="AY78" s="8"/>
      <c r="AZ78" s="8"/>
    </row>
    <row r="79" spans="33:52" s="11" customFormat="1" ht="15" customHeight="1" x14ac:dyDescent="0.25">
      <c r="AG79" s="9"/>
      <c r="AH79" s="9"/>
      <c r="AI79" s="9"/>
      <c r="AJ79" s="9"/>
      <c r="AL79" s="9"/>
      <c r="AQ79" s="10"/>
      <c r="AR79" s="10"/>
      <c r="AS79" s="10"/>
      <c r="AT79" s="10"/>
      <c r="AU79" s="10"/>
      <c r="AV79" s="10"/>
      <c r="AW79" s="10"/>
      <c r="AX79" s="8"/>
      <c r="AY79" s="8"/>
      <c r="AZ79" s="8"/>
    </row>
    <row r="80" spans="33:52" s="11" customFormat="1" ht="15" customHeight="1" x14ac:dyDescent="0.25">
      <c r="AG80" s="9"/>
      <c r="AH80" s="9"/>
      <c r="AI80" s="9"/>
      <c r="AJ80" s="9"/>
      <c r="AL80" s="9"/>
      <c r="AQ80" s="10"/>
      <c r="AR80" s="10"/>
      <c r="AS80" s="10"/>
      <c r="AT80" s="10"/>
      <c r="AU80" s="10"/>
      <c r="AV80" s="10"/>
      <c r="AW80" s="10"/>
      <c r="AX80" s="8"/>
      <c r="AY80" s="8"/>
      <c r="AZ80" s="8"/>
    </row>
    <row r="81" spans="33:49" s="11" customFormat="1" ht="15" customHeight="1" x14ac:dyDescent="0.25">
      <c r="AG81" s="9"/>
      <c r="AH81" s="9"/>
      <c r="AI81" s="9"/>
      <c r="AJ81" s="9"/>
      <c r="AL81" s="9"/>
      <c r="AQ81" s="10"/>
      <c r="AR81" s="10"/>
      <c r="AS81" s="10"/>
      <c r="AT81" s="10"/>
      <c r="AU81" s="10"/>
      <c r="AV81" s="10"/>
      <c r="AW81" s="10"/>
    </row>
    <row r="82" spans="33:49" s="11" customFormat="1" ht="15" customHeight="1" x14ac:dyDescent="0.25">
      <c r="AG82" s="9"/>
      <c r="AH82" s="9"/>
      <c r="AI82" s="9"/>
      <c r="AJ82" s="9"/>
      <c r="AL82" s="9"/>
      <c r="AQ82" s="10"/>
      <c r="AR82" s="10"/>
      <c r="AS82" s="10"/>
      <c r="AT82" s="10"/>
      <c r="AU82" s="10"/>
      <c r="AV82" s="10"/>
      <c r="AW82" s="10"/>
    </row>
    <row r="83" spans="33:49" s="11" customFormat="1" ht="15" customHeight="1" x14ac:dyDescent="0.25">
      <c r="AG83" s="9"/>
      <c r="AH83" s="9"/>
      <c r="AI83" s="9"/>
      <c r="AJ83" s="9"/>
      <c r="AL83" s="9"/>
      <c r="AQ83" s="10"/>
      <c r="AR83" s="10"/>
      <c r="AS83" s="10"/>
      <c r="AT83" s="10"/>
      <c r="AU83" s="10"/>
      <c r="AV83" s="10"/>
      <c r="AW83" s="10"/>
    </row>
    <row r="84" spans="33:49" s="11" customFormat="1" ht="15" customHeight="1" x14ac:dyDescent="0.25">
      <c r="AG84" s="9"/>
      <c r="AH84" s="9"/>
      <c r="AI84" s="9"/>
      <c r="AJ84" s="9"/>
      <c r="AL84" s="9"/>
      <c r="AQ84" s="10"/>
      <c r="AR84" s="10"/>
      <c r="AS84" s="10"/>
      <c r="AT84" s="10"/>
      <c r="AU84" s="10"/>
      <c r="AV84" s="10"/>
      <c r="AW84" s="10"/>
    </row>
    <row r="85" spans="33:49" s="11" customFormat="1" ht="15" customHeight="1" x14ac:dyDescent="0.25">
      <c r="AG85" s="9"/>
      <c r="AH85" s="9"/>
      <c r="AI85" s="9"/>
      <c r="AJ85" s="9"/>
      <c r="AL85" s="9"/>
      <c r="AQ85" s="10"/>
      <c r="AR85" s="10"/>
      <c r="AS85" s="10"/>
      <c r="AT85" s="10"/>
      <c r="AU85" s="10"/>
      <c r="AV85" s="10"/>
      <c r="AW85" s="10"/>
    </row>
    <row r="86" spans="33:49" s="11" customFormat="1" ht="15" customHeight="1" x14ac:dyDescent="0.25">
      <c r="AG86" s="9"/>
      <c r="AH86" s="9"/>
      <c r="AI86" s="9"/>
      <c r="AJ86" s="9"/>
      <c r="AL86" s="9"/>
      <c r="AQ86" s="10"/>
      <c r="AR86" s="10"/>
      <c r="AS86" s="10"/>
      <c r="AT86" s="10"/>
      <c r="AU86" s="10"/>
      <c r="AV86" s="10"/>
      <c r="AW86" s="10"/>
    </row>
    <row r="87" spans="33:49" s="11" customFormat="1" ht="15" customHeight="1" x14ac:dyDescent="0.25">
      <c r="AG87" s="9"/>
      <c r="AH87" s="9"/>
      <c r="AI87" s="9"/>
      <c r="AJ87" s="9"/>
      <c r="AL87" s="9"/>
      <c r="AQ87" s="10"/>
      <c r="AR87" s="10"/>
      <c r="AS87" s="10"/>
      <c r="AT87" s="10"/>
      <c r="AU87" s="10"/>
      <c r="AV87" s="10"/>
      <c r="AW87" s="10"/>
    </row>
    <row r="88" spans="33:49" s="11" customFormat="1" ht="15" customHeight="1" x14ac:dyDescent="0.25">
      <c r="AG88" s="9"/>
      <c r="AH88" s="9"/>
      <c r="AI88" s="9"/>
      <c r="AJ88" s="9"/>
      <c r="AL88" s="9"/>
      <c r="AQ88" s="10"/>
      <c r="AR88" s="10"/>
      <c r="AS88" s="10"/>
      <c r="AT88" s="10"/>
      <c r="AU88" s="10"/>
      <c r="AV88" s="10"/>
      <c r="AW88" s="10"/>
    </row>
    <row r="89" spans="33:49" s="11" customFormat="1" ht="15" customHeight="1" x14ac:dyDescent="0.25">
      <c r="AG89" s="9"/>
      <c r="AH89" s="9"/>
      <c r="AI89" s="9"/>
      <c r="AJ89" s="9"/>
      <c r="AL89" s="9"/>
      <c r="AQ89" s="10"/>
      <c r="AR89" s="10"/>
      <c r="AS89" s="10"/>
      <c r="AT89" s="10"/>
      <c r="AU89" s="10"/>
      <c r="AV89" s="10"/>
      <c r="AW89" s="10"/>
    </row>
    <row r="90" spans="33:49" s="11" customFormat="1" ht="15" customHeight="1" x14ac:dyDescent="0.25">
      <c r="AG90" s="9"/>
      <c r="AH90" s="9"/>
      <c r="AI90" s="9"/>
      <c r="AJ90" s="9"/>
      <c r="AL90" s="9"/>
      <c r="AQ90" s="10"/>
      <c r="AR90" s="10"/>
      <c r="AS90" s="10"/>
      <c r="AT90" s="10"/>
      <c r="AU90" s="10"/>
      <c r="AV90" s="10"/>
      <c r="AW90" s="10"/>
    </row>
    <row r="91" spans="33:49" s="11" customFormat="1" ht="15" customHeight="1" x14ac:dyDescent="0.25">
      <c r="AG91" s="9"/>
      <c r="AH91" s="9"/>
      <c r="AI91" s="9"/>
      <c r="AJ91" s="9"/>
      <c r="AL91" s="9"/>
      <c r="AQ91" s="10"/>
      <c r="AR91" s="10"/>
      <c r="AS91" s="10"/>
      <c r="AT91" s="10"/>
      <c r="AU91" s="10"/>
      <c r="AV91" s="10"/>
      <c r="AW91" s="10"/>
    </row>
    <row r="92" spans="33:49" s="11" customFormat="1" ht="15" customHeight="1" x14ac:dyDescent="0.25">
      <c r="AG92" s="9"/>
      <c r="AH92" s="9"/>
      <c r="AI92" s="9"/>
      <c r="AJ92" s="9"/>
      <c r="AL92" s="9"/>
      <c r="AQ92" s="10"/>
      <c r="AR92" s="10"/>
      <c r="AS92" s="10"/>
      <c r="AT92" s="10"/>
      <c r="AU92" s="10"/>
      <c r="AV92" s="10"/>
      <c r="AW92" s="10"/>
    </row>
    <row r="93" spans="33:49" s="11" customFormat="1" ht="15" customHeight="1" x14ac:dyDescent="0.25">
      <c r="AG93" s="9"/>
      <c r="AH93" s="9"/>
      <c r="AI93" s="9"/>
      <c r="AJ93" s="9"/>
      <c r="AL93" s="9"/>
      <c r="AQ93" s="10"/>
      <c r="AR93" s="10"/>
      <c r="AS93" s="10"/>
      <c r="AT93" s="10"/>
      <c r="AU93" s="10"/>
      <c r="AV93" s="10"/>
      <c r="AW93" s="10"/>
    </row>
    <row r="94" spans="33:49" s="11" customFormat="1" ht="15" customHeight="1" x14ac:dyDescent="0.25">
      <c r="AG94" s="9"/>
      <c r="AH94" s="9"/>
      <c r="AI94" s="9"/>
      <c r="AJ94" s="9"/>
      <c r="AL94" s="9"/>
      <c r="AQ94" s="10"/>
      <c r="AR94" s="10"/>
      <c r="AS94" s="10"/>
      <c r="AT94" s="10"/>
      <c r="AU94" s="10"/>
      <c r="AV94" s="10"/>
      <c r="AW94" s="10"/>
    </row>
    <row r="95" spans="33:49" s="11" customFormat="1" ht="15" customHeight="1" x14ac:dyDescent="0.25">
      <c r="AG95" s="9"/>
      <c r="AH95" s="9"/>
      <c r="AI95" s="9"/>
      <c r="AJ95" s="9"/>
      <c r="AL95" s="9"/>
      <c r="AQ95" s="10"/>
      <c r="AR95" s="10"/>
      <c r="AS95" s="10"/>
      <c r="AT95" s="10"/>
      <c r="AU95" s="10"/>
      <c r="AV95" s="10"/>
      <c r="AW95" s="10"/>
    </row>
    <row r="96" spans="33:49" s="11" customFormat="1" ht="15" customHeight="1" x14ac:dyDescent="0.25">
      <c r="AG96" s="9"/>
      <c r="AH96" s="9"/>
      <c r="AI96" s="9"/>
      <c r="AJ96" s="9"/>
      <c r="AL96" s="9"/>
      <c r="AQ96" s="10"/>
      <c r="AR96" s="10"/>
      <c r="AS96" s="10"/>
      <c r="AT96" s="10"/>
      <c r="AU96" s="10"/>
      <c r="AV96" s="10"/>
      <c r="AW96" s="10"/>
    </row>
    <row r="97" spans="33:49" s="11" customFormat="1" ht="15" customHeight="1" x14ac:dyDescent="0.25">
      <c r="AG97" s="9"/>
      <c r="AH97" s="9"/>
      <c r="AI97" s="9"/>
      <c r="AJ97" s="9"/>
      <c r="AL97" s="9"/>
      <c r="AQ97" s="10"/>
      <c r="AR97" s="10"/>
      <c r="AS97" s="10"/>
      <c r="AT97" s="10"/>
      <c r="AU97" s="10"/>
      <c r="AV97" s="10"/>
      <c r="AW97" s="10"/>
    </row>
    <row r="98" spans="33:49" s="11" customFormat="1" ht="15" customHeight="1" x14ac:dyDescent="0.25">
      <c r="AG98" s="9"/>
      <c r="AH98" s="9"/>
      <c r="AI98" s="9"/>
      <c r="AJ98" s="9"/>
      <c r="AL98" s="9"/>
      <c r="AQ98" s="10"/>
      <c r="AR98" s="10"/>
      <c r="AS98" s="10"/>
      <c r="AT98" s="10"/>
      <c r="AU98" s="10"/>
      <c r="AV98" s="10"/>
      <c r="AW98" s="10"/>
    </row>
    <row r="99" spans="33:49" s="11" customFormat="1" ht="15" customHeight="1" x14ac:dyDescent="0.25">
      <c r="AG99" s="9"/>
      <c r="AH99" s="9"/>
      <c r="AI99" s="9"/>
      <c r="AJ99" s="9"/>
      <c r="AL99" s="9"/>
      <c r="AQ99" s="10"/>
      <c r="AR99" s="10"/>
      <c r="AS99" s="10"/>
      <c r="AT99" s="10"/>
      <c r="AU99" s="10"/>
      <c r="AV99" s="10"/>
      <c r="AW99" s="10"/>
    </row>
    <row r="100" spans="33:49" s="11" customFormat="1" ht="15" customHeight="1" x14ac:dyDescent="0.25">
      <c r="AG100" s="9"/>
      <c r="AH100" s="9"/>
      <c r="AI100" s="9"/>
      <c r="AJ100" s="9"/>
      <c r="AL100" s="9"/>
      <c r="AQ100" s="10"/>
      <c r="AR100" s="10"/>
      <c r="AS100" s="10"/>
      <c r="AT100" s="10"/>
      <c r="AU100" s="10"/>
      <c r="AV100" s="10"/>
      <c r="AW100" s="10"/>
    </row>
    <row r="101" spans="33:49" s="11" customFormat="1" ht="15" customHeight="1" x14ac:dyDescent="0.25">
      <c r="AG101" s="9"/>
      <c r="AH101" s="9"/>
      <c r="AI101" s="9"/>
      <c r="AJ101" s="9"/>
      <c r="AL101" s="9"/>
      <c r="AQ101" s="10"/>
      <c r="AR101" s="10"/>
      <c r="AS101" s="10"/>
      <c r="AT101" s="10"/>
      <c r="AU101" s="10"/>
      <c r="AV101" s="10"/>
      <c r="AW101" s="10"/>
    </row>
    <row r="102" spans="33:49" s="11" customFormat="1" ht="15" customHeight="1" x14ac:dyDescent="0.25">
      <c r="AG102" s="9"/>
      <c r="AH102" s="9"/>
      <c r="AI102" s="9"/>
      <c r="AJ102" s="9"/>
      <c r="AL102" s="9"/>
      <c r="AQ102" s="10"/>
      <c r="AR102" s="10"/>
      <c r="AS102" s="10"/>
      <c r="AT102" s="10"/>
      <c r="AU102" s="10"/>
      <c r="AV102" s="10"/>
      <c r="AW102" s="10"/>
    </row>
    <row r="103" spans="33:49" s="11" customFormat="1" ht="15" customHeight="1" x14ac:dyDescent="0.25">
      <c r="AG103" s="9"/>
      <c r="AH103" s="9"/>
      <c r="AI103" s="9"/>
      <c r="AJ103" s="9"/>
      <c r="AL103" s="9"/>
      <c r="AQ103" s="10"/>
      <c r="AR103" s="10"/>
      <c r="AS103" s="10"/>
      <c r="AT103" s="10"/>
      <c r="AU103" s="10"/>
      <c r="AV103" s="10"/>
      <c r="AW103" s="10"/>
    </row>
    <row r="104" spans="33:49" s="11" customFormat="1" ht="15" customHeight="1" x14ac:dyDescent="0.25">
      <c r="AG104" s="9"/>
      <c r="AH104" s="9"/>
      <c r="AI104" s="9"/>
      <c r="AJ104" s="9"/>
      <c r="AL104" s="9"/>
      <c r="AQ104" s="10"/>
      <c r="AR104" s="10"/>
      <c r="AS104" s="10"/>
      <c r="AT104" s="10"/>
      <c r="AU104" s="10"/>
      <c r="AV104" s="10"/>
      <c r="AW104" s="10"/>
    </row>
    <row r="105" spans="33:49" s="11" customFormat="1" ht="15" customHeight="1" x14ac:dyDescent="0.25">
      <c r="AG105" s="9"/>
      <c r="AH105" s="9"/>
      <c r="AI105" s="9"/>
      <c r="AJ105" s="9"/>
      <c r="AL105" s="9"/>
      <c r="AQ105" s="10"/>
      <c r="AR105" s="10"/>
      <c r="AS105" s="10"/>
      <c r="AT105" s="10"/>
      <c r="AU105" s="10"/>
      <c r="AV105" s="10"/>
      <c r="AW105" s="10"/>
    </row>
    <row r="106" spans="33:49" s="11" customFormat="1" ht="15" customHeight="1" x14ac:dyDescent="0.25">
      <c r="AG106" s="9"/>
      <c r="AH106" s="9"/>
      <c r="AI106" s="9"/>
      <c r="AJ106" s="9"/>
      <c r="AL106" s="9"/>
      <c r="AQ106" s="10"/>
      <c r="AR106" s="10"/>
      <c r="AS106" s="10"/>
      <c r="AT106" s="10"/>
      <c r="AU106" s="10"/>
      <c r="AV106" s="10"/>
      <c r="AW106" s="10"/>
    </row>
    <row r="107" spans="33:49" s="11" customFormat="1" ht="15" customHeight="1" x14ac:dyDescent="0.25">
      <c r="AG107" s="9"/>
      <c r="AH107" s="9"/>
      <c r="AI107" s="9"/>
      <c r="AJ107" s="9"/>
      <c r="AL107" s="9"/>
      <c r="AQ107" s="10"/>
      <c r="AR107" s="10"/>
      <c r="AS107" s="10"/>
      <c r="AT107" s="10"/>
      <c r="AU107" s="10"/>
      <c r="AV107" s="10"/>
      <c r="AW107" s="10"/>
    </row>
    <row r="108" spans="33:49" s="11" customFormat="1" ht="15" customHeight="1" x14ac:dyDescent="0.25">
      <c r="AG108" s="9"/>
      <c r="AH108" s="9"/>
      <c r="AI108" s="9"/>
      <c r="AJ108" s="9"/>
      <c r="AL108" s="9"/>
      <c r="AQ108" s="10"/>
      <c r="AR108" s="10"/>
      <c r="AS108" s="10"/>
      <c r="AT108" s="10"/>
      <c r="AU108" s="10"/>
      <c r="AV108" s="10"/>
      <c r="AW108" s="10"/>
    </row>
    <row r="109" spans="33:49" s="11" customFormat="1" ht="15" customHeight="1" x14ac:dyDescent="0.25">
      <c r="AG109" s="9"/>
      <c r="AH109" s="9"/>
      <c r="AI109" s="9"/>
      <c r="AJ109" s="9"/>
      <c r="AL109" s="9"/>
      <c r="AQ109" s="10"/>
      <c r="AR109" s="10"/>
      <c r="AS109" s="10"/>
      <c r="AT109" s="10"/>
      <c r="AU109" s="10"/>
      <c r="AV109" s="10"/>
      <c r="AW109" s="10"/>
    </row>
    <row r="110" spans="33:49" s="11" customFormat="1" ht="15" customHeight="1" x14ac:dyDescent="0.25">
      <c r="AG110" s="9"/>
      <c r="AH110" s="9"/>
      <c r="AI110" s="9"/>
      <c r="AJ110" s="9"/>
      <c r="AL110" s="9"/>
      <c r="AQ110" s="10"/>
      <c r="AR110" s="10"/>
      <c r="AS110" s="10"/>
      <c r="AT110" s="10"/>
      <c r="AU110" s="10"/>
      <c r="AV110" s="10"/>
      <c r="AW110" s="10"/>
    </row>
    <row r="111" spans="33:49" s="11" customFormat="1" ht="15" customHeight="1" x14ac:dyDescent="0.25">
      <c r="AG111" s="9"/>
      <c r="AH111" s="9"/>
      <c r="AI111" s="9"/>
      <c r="AJ111" s="9"/>
      <c r="AL111" s="9"/>
      <c r="AQ111" s="10"/>
      <c r="AR111" s="10"/>
      <c r="AS111" s="10"/>
      <c r="AT111" s="10"/>
      <c r="AU111" s="10"/>
      <c r="AV111" s="10"/>
      <c r="AW111" s="10"/>
    </row>
    <row r="112" spans="33:49" s="11" customFormat="1" ht="15" customHeight="1" x14ac:dyDescent="0.25">
      <c r="AG112" s="9"/>
      <c r="AH112" s="9"/>
      <c r="AI112" s="9"/>
      <c r="AJ112" s="9"/>
      <c r="AL112" s="9"/>
      <c r="AQ112" s="10"/>
      <c r="AR112" s="10"/>
      <c r="AS112" s="10"/>
      <c r="AT112" s="10"/>
      <c r="AU112" s="10"/>
      <c r="AV112" s="10"/>
      <c r="AW112" s="10"/>
    </row>
    <row r="113" spans="33:49" s="11" customFormat="1" ht="15" customHeight="1" x14ac:dyDescent="0.25">
      <c r="AG113" s="9"/>
      <c r="AH113" s="9"/>
      <c r="AI113" s="9"/>
      <c r="AJ113" s="9"/>
      <c r="AL113" s="9"/>
      <c r="AQ113" s="10"/>
      <c r="AR113" s="10"/>
      <c r="AS113" s="10"/>
      <c r="AT113" s="10"/>
      <c r="AU113" s="10"/>
      <c r="AV113" s="10"/>
      <c r="AW113" s="10"/>
    </row>
    <row r="114" spans="33:49" s="11" customFormat="1" ht="15" customHeight="1" x14ac:dyDescent="0.25">
      <c r="AG114" s="9"/>
      <c r="AH114" s="9"/>
      <c r="AI114" s="9"/>
      <c r="AJ114" s="9"/>
      <c r="AL114" s="9"/>
      <c r="AQ114" s="10"/>
      <c r="AR114" s="10"/>
      <c r="AS114" s="10"/>
      <c r="AT114" s="10"/>
      <c r="AU114" s="10"/>
      <c r="AV114" s="10"/>
      <c r="AW114" s="10"/>
    </row>
    <row r="115" spans="33:49" s="11" customFormat="1" ht="15" customHeight="1" x14ac:dyDescent="0.25">
      <c r="AG115" s="9"/>
      <c r="AH115" s="9"/>
      <c r="AI115" s="9"/>
      <c r="AJ115" s="9"/>
      <c r="AL115" s="9"/>
      <c r="AQ115" s="10"/>
      <c r="AR115" s="10"/>
      <c r="AS115" s="10"/>
      <c r="AT115" s="10"/>
      <c r="AU115" s="10"/>
      <c r="AV115" s="10"/>
      <c r="AW115" s="10"/>
    </row>
    <row r="116" spans="33:49" s="11" customFormat="1" ht="15" customHeight="1" x14ac:dyDescent="0.25">
      <c r="AG116" s="9"/>
      <c r="AH116" s="9"/>
      <c r="AI116" s="9"/>
      <c r="AJ116" s="9"/>
      <c r="AL116" s="9"/>
      <c r="AQ116" s="10"/>
      <c r="AR116" s="10"/>
      <c r="AS116" s="10"/>
      <c r="AT116" s="10"/>
      <c r="AU116" s="10"/>
      <c r="AV116" s="10"/>
      <c r="AW116" s="10"/>
    </row>
    <row r="117" spans="33:49" s="11" customFormat="1" ht="15" customHeight="1" x14ac:dyDescent="0.25">
      <c r="AG117" s="9"/>
      <c r="AH117" s="9"/>
      <c r="AI117" s="9"/>
      <c r="AJ117" s="9"/>
      <c r="AL117" s="9"/>
      <c r="AQ117" s="10"/>
      <c r="AR117" s="10"/>
      <c r="AS117" s="10"/>
      <c r="AT117" s="10"/>
      <c r="AU117" s="10"/>
      <c r="AV117" s="10"/>
      <c r="AW117" s="10"/>
    </row>
    <row r="118" spans="33:49" s="11" customFormat="1" ht="15" customHeight="1" x14ac:dyDescent="0.25">
      <c r="AG118" s="9"/>
      <c r="AH118" s="9"/>
      <c r="AI118" s="9"/>
      <c r="AJ118" s="9"/>
      <c r="AL118" s="9"/>
      <c r="AQ118" s="10"/>
      <c r="AR118" s="10"/>
      <c r="AS118" s="10"/>
      <c r="AT118" s="10"/>
      <c r="AU118" s="10"/>
      <c r="AV118" s="10"/>
      <c r="AW118" s="10"/>
    </row>
    <row r="119" spans="33:49" s="11" customFormat="1" ht="15" customHeight="1" x14ac:dyDescent="0.25">
      <c r="AG119" s="9"/>
      <c r="AH119" s="9"/>
      <c r="AI119" s="9"/>
      <c r="AJ119" s="9"/>
      <c r="AL119" s="9"/>
      <c r="AQ119" s="10"/>
      <c r="AR119" s="10"/>
      <c r="AS119" s="10"/>
      <c r="AT119" s="10"/>
      <c r="AU119" s="10"/>
      <c r="AV119" s="10"/>
      <c r="AW119" s="10"/>
    </row>
    <row r="120" spans="33:49" s="11" customFormat="1" ht="15" customHeight="1" x14ac:dyDescent="0.25">
      <c r="AG120" s="9"/>
      <c r="AH120" s="9"/>
      <c r="AI120" s="9"/>
      <c r="AJ120" s="9"/>
      <c r="AL120" s="9"/>
      <c r="AQ120" s="10"/>
      <c r="AR120" s="10"/>
      <c r="AS120" s="10"/>
      <c r="AT120" s="10"/>
      <c r="AU120" s="10"/>
      <c r="AV120" s="10"/>
      <c r="AW120" s="10"/>
    </row>
    <row r="121" spans="33:49" s="11" customFormat="1" ht="15" customHeight="1" x14ac:dyDescent="0.25">
      <c r="AG121" s="9"/>
      <c r="AH121" s="9"/>
      <c r="AI121" s="9"/>
      <c r="AJ121" s="9"/>
      <c r="AL121" s="9"/>
      <c r="AQ121" s="10"/>
      <c r="AR121" s="10"/>
      <c r="AS121" s="10"/>
      <c r="AT121" s="10"/>
      <c r="AU121" s="10"/>
      <c r="AV121" s="10"/>
      <c r="AW121" s="10"/>
    </row>
    <row r="122" spans="33:49" s="11" customFormat="1" ht="15" customHeight="1" x14ac:dyDescent="0.25">
      <c r="AG122" s="9"/>
      <c r="AH122" s="9"/>
      <c r="AI122" s="9"/>
      <c r="AJ122" s="9"/>
      <c r="AL122" s="9"/>
      <c r="AQ122" s="10"/>
      <c r="AR122" s="10"/>
      <c r="AS122" s="10"/>
      <c r="AT122" s="10"/>
      <c r="AU122" s="10"/>
      <c r="AV122" s="10"/>
      <c r="AW122" s="10"/>
    </row>
    <row r="123" spans="33:49" s="11" customFormat="1" ht="15" customHeight="1" x14ac:dyDescent="0.25">
      <c r="AG123" s="9"/>
      <c r="AH123" s="9"/>
      <c r="AI123" s="9"/>
      <c r="AJ123" s="9"/>
      <c r="AL123" s="9"/>
      <c r="AQ123" s="10"/>
      <c r="AR123" s="10"/>
      <c r="AS123" s="10"/>
      <c r="AT123" s="10"/>
      <c r="AU123" s="10"/>
      <c r="AV123" s="10"/>
      <c r="AW123" s="10"/>
    </row>
    <row r="124" spans="33:49" s="11" customFormat="1" ht="15" customHeight="1" x14ac:dyDescent="0.25">
      <c r="AG124" s="9"/>
      <c r="AH124" s="9"/>
      <c r="AI124" s="9"/>
      <c r="AJ124" s="9"/>
      <c r="AL124" s="9"/>
      <c r="AQ124" s="10"/>
      <c r="AR124" s="10"/>
      <c r="AS124" s="10"/>
      <c r="AT124" s="10"/>
      <c r="AU124" s="10"/>
      <c r="AV124" s="10"/>
      <c r="AW124" s="10"/>
    </row>
    <row r="125" spans="33:49" s="11" customFormat="1" ht="15" customHeight="1" x14ac:dyDescent="0.25">
      <c r="AG125" s="9"/>
      <c r="AH125" s="9"/>
      <c r="AI125" s="9"/>
      <c r="AJ125" s="9"/>
      <c r="AL125" s="9"/>
      <c r="AQ125" s="10"/>
      <c r="AR125" s="10"/>
      <c r="AS125" s="10"/>
      <c r="AT125" s="10"/>
      <c r="AU125" s="10"/>
      <c r="AV125" s="10"/>
      <c r="AW125" s="10"/>
    </row>
    <row r="126" spans="33:49" s="11" customFormat="1" ht="15" customHeight="1" x14ac:dyDescent="0.25">
      <c r="AG126" s="9"/>
      <c r="AH126" s="9"/>
      <c r="AI126" s="9"/>
      <c r="AJ126" s="9"/>
      <c r="AL126" s="9"/>
      <c r="AQ126" s="10"/>
      <c r="AR126" s="10"/>
      <c r="AS126" s="10"/>
      <c r="AT126" s="10"/>
      <c r="AU126" s="10"/>
      <c r="AV126" s="10"/>
      <c r="AW126" s="10"/>
    </row>
    <row r="127" spans="33:49" s="11" customFormat="1" ht="15" customHeight="1" x14ac:dyDescent="0.25">
      <c r="AG127" s="9"/>
      <c r="AH127" s="9"/>
      <c r="AI127" s="9"/>
      <c r="AJ127" s="9"/>
      <c r="AL127" s="9"/>
      <c r="AQ127" s="10"/>
      <c r="AR127" s="10"/>
      <c r="AS127" s="10"/>
      <c r="AT127" s="10"/>
      <c r="AU127" s="10"/>
      <c r="AV127" s="10"/>
      <c r="AW127" s="10"/>
    </row>
    <row r="128" spans="33:49" s="11" customFormat="1" ht="15" customHeight="1" x14ac:dyDescent="0.25">
      <c r="AG128" s="9"/>
      <c r="AH128" s="9"/>
      <c r="AI128" s="9"/>
      <c r="AJ128" s="9"/>
      <c r="AL128" s="9"/>
      <c r="AQ128" s="10"/>
      <c r="AR128" s="10"/>
      <c r="AS128" s="10"/>
      <c r="AT128" s="10"/>
      <c r="AU128" s="10"/>
      <c r="AV128" s="10"/>
      <c r="AW128" s="10"/>
    </row>
    <row r="129" spans="33:49" s="11" customFormat="1" ht="15" customHeight="1" x14ac:dyDescent="0.25">
      <c r="AG129" s="9"/>
      <c r="AH129" s="9"/>
      <c r="AI129" s="9"/>
      <c r="AJ129" s="9"/>
      <c r="AL129" s="9"/>
      <c r="AQ129" s="10"/>
      <c r="AR129" s="10"/>
      <c r="AS129" s="10"/>
      <c r="AT129" s="10"/>
      <c r="AU129" s="10"/>
      <c r="AV129" s="10"/>
      <c r="AW129" s="10"/>
    </row>
    <row r="130" spans="33:49" s="11" customFormat="1" ht="15" customHeight="1" x14ac:dyDescent="0.25">
      <c r="AG130" s="9"/>
      <c r="AH130" s="9"/>
      <c r="AI130" s="9"/>
      <c r="AJ130" s="9"/>
      <c r="AL130" s="9"/>
      <c r="AQ130" s="10"/>
      <c r="AR130" s="10"/>
      <c r="AS130" s="10"/>
      <c r="AT130" s="10"/>
      <c r="AU130" s="10"/>
      <c r="AV130" s="10"/>
      <c r="AW130" s="10"/>
    </row>
    <row r="131" spans="33:49" s="11" customFormat="1" ht="15" customHeight="1" x14ac:dyDescent="0.25">
      <c r="AG131" s="9"/>
      <c r="AH131" s="9"/>
      <c r="AI131" s="9"/>
      <c r="AJ131" s="9"/>
      <c r="AL131" s="9"/>
      <c r="AQ131" s="10"/>
      <c r="AR131" s="10"/>
      <c r="AS131" s="10"/>
      <c r="AT131" s="10"/>
      <c r="AU131" s="10"/>
      <c r="AV131" s="10"/>
      <c r="AW131" s="10"/>
    </row>
    <row r="132" spans="33:49" s="11" customFormat="1" ht="15" customHeight="1" x14ac:dyDescent="0.25">
      <c r="AG132" s="9"/>
      <c r="AH132" s="9"/>
      <c r="AI132" s="9"/>
      <c r="AJ132" s="9"/>
      <c r="AL132" s="9"/>
      <c r="AQ132" s="10"/>
      <c r="AR132" s="10"/>
      <c r="AS132" s="10"/>
      <c r="AT132" s="10"/>
      <c r="AU132" s="10"/>
      <c r="AV132" s="10"/>
      <c r="AW132" s="10"/>
    </row>
    <row r="133" spans="33:49" s="11" customFormat="1" ht="15" customHeight="1" x14ac:dyDescent="0.25">
      <c r="AG133" s="9"/>
      <c r="AH133" s="9"/>
      <c r="AI133" s="9"/>
      <c r="AJ133" s="9"/>
      <c r="AL133" s="9"/>
      <c r="AQ133" s="10"/>
      <c r="AR133" s="10"/>
      <c r="AS133" s="10"/>
      <c r="AT133" s="10"/>
      <c r="AU133" s="10"/>
      <c r="AV133" s="10"/>
      <c r="AW133" s="10"/>
    </row>
    <row r="134" spans="33:49" s="11" customFormat="1" ht="15" customHeight="1" x14ac:dyDescent="0.25">
      <c r="AG134" s="9"/>
      <c r="AH134" s="9"/>
      <c r="AI134" s="9"/>
      <c r="AJ134" s="9"/>
      <c r="AL134" s="9"/>
      <c r="AQ134" s="10"/>
      <c r="AR134" s="10"/>
      <c r="AS134" s="10"/>
      <c r="AT134" s="10"/>
      <c r="AU134" s="10"/>
      <c r="AV134" s="10"/>
      <c r="AW134" s="10"/>
    </row>
    <row r="135" spans="33:49" s="11" customFormat="1" ht="15" customHeight="1" x14ac:dyDescent="0.25">
      <c r="AG135" s="9"/>
      <c r="AH135" s="9"/>
      <c r="AI135" s="9"/>
      <c r="AJ135" s="9"/>
      <c r="AL135" s="9"/>
      <c r="AQ135" s="10"/>
      <c r="AR135" s="10"/>
      <c r="AS135" s="10"/>
      <c r="AT135" s="10"/>
      <c r="AU135" s="10"/>
      <c r="AV135" s="10"/>
      <c r="AW135" s="10"/>
    </row>
    <row r="136" spans="33:49" s="11" customFormat="1" ht="15" customHeight="1" x14ac:dyDescent="0.25">
      <c r="AG136" s="9"/>
      <c r="AH136" s="9"/>
      <c r="AI136" s="9"/>
      <c r="AJ136" s="9"/>
      <c r="AL136" s="9"/>
      <c r="AQ136" s="10"/>
      <c r="AR136" s="10"/>
      <c r="AS136" s="10"/>
      <c r="AT136" s="10"/>
      <c r="AU136" s="10"/>
      <c r="AV136" s="10"/>
      <c r="AW136" s="10"/>
    </row>
    <row r="137" spans="33:49" s="11" customFormat="1" ht="15" customHeight="1" x14ac:dyDescent="0.25">
      <c r="AG137" s="9"/>
      <c r="AH137" s="9"/>
      <c r="AI137" s="9"/>
      <c r="AJ137" s="9"/>
      <c r="AL137" s="9"/>
      <c r="AQ137" s="10"/>
      <c r="AR137" s="10"/>
      <c r="AS137" s="10"/>
      <c r="AT137" s="10"/>
      <c r="AU137" s="10"/>
      <c r="AV137" s="10"/>
      <c r="AW137" s="10"/>
    </row>
    <row r="138" spans="33:49" s="11" customFormat="1" ht="15" customHeight="1" x14ac:dyDescent="0.25">
      <c r="AG138" s="9"/>
      <c r="AH138" s="9"/>
      <c r="AI138" s="9"/>
      <c r="AJ138" s="9"/>
      <c r="AL138" s="9"/>
      <c r="AQ138" s="10"/>
      <c r="AR138" s="10"/>
      <c r="AS138" s="10"/>
      <c r="AT138" s="10"/>
      <c r="AU138" s="10"/>
      <c r="AV138" s="10"/>
      <c r="AW138" s="10"/>
    </row>
    <row r="139" spans="33:49" s="11" customFormat="1" ht="15" customHeight="1" x14ac:dyDescent="0.25">
      <c r="AG139" s="9"/>
      <c r="AH139" s="9"/>
      <c r="AI139" s="9"/>
      <c r="AJ139" s="9"/>
      <c r="AL139" s="9"/>
      <c r="AQ139" s="10"/>
      <c r="AR139" s="10"/>
      <c r="AS139" s="10"/>
      <c r="AT139" s="10"/>
      <c r="AU139" s="10"/>
      <c r="AV139" s="10"/>
      <c r="AW139" s="10"/>
    </row>
    <row r="140" spans="33:49" s="11" customFormat="1" ht="15" customHeight="1" x14ac:dyDescent="0.25">
      <c r="AG140" s="9"/>
      <c r="AH140" s="9"/>
      <c r="AI140" s="9"/>
      <c r="AJ140" s="9"/>
      <c r="AL140" s="9"/>
      <c r="AQ140" s="10"/>
      <c r="AR140" s="10"/>
      <c r="AS140" s="10"/>
      <c r="AT140" s="10"/>
      <c r="AU140" s="10"/>
      <c r="AV140" s="10"/>
      <c r="AW140" s="10"/>
    </row>
    <row r="141" spans="33:49" s="11" customFormat="1" ht="15" customHeight="1" x14ac:dyDescent="0.25">
      <c r="AG141" s="9"/>
      <c r="AH141" s="9"/>
      <c r="AI141" s="9"/>
      <c r="AJ141" s="9"/>
      <c r="AL141" s="9"/>
      <c r="AQ141" s="10"/>
      <c r="AR141" s="10"/>
      <c r="AS141" s="10"/>
      <c r="AT141" s="10"/>
      <c r="AU141" s="10"/>
      <c r="AV141" s="10"/>
      <c r="AW141" s="10"/>
    </row>
    <row r="142" spans="33:49" s="11" customFormat="1" ht="15" customHeight="1" x14ac:dyDescent="0.25">
      <c r="AG142" s="9"/>
      <c r="AH142" s="9"/>
      <c r="AI142" s="9"/>
      <c r="AJ142" s="9"/>
      <c r="AL142" s="9"/>
      <c r="AQ142" s="10"/>
      <c r="AR142" s="10"/>
      <c r="AS142" s="10"/>
      <c r="AT142" s="10"/>
      <c r="AU142" s="10"/>
      <c r="AV142" s="10"/>
      <c r="AW142" s="10"/>
    </row>
    <row r="143" spans="33:49" s="11" customFormat="1" ht="15" customHeight="1" x14ac:dyDescent="0.25">
      <c r="AG143" s="9"/>
      <c r="AH143" s="9"/>
      <c r="AI143" s="9"/>
      <c r="AJ143" s="9"/>
      <c r="AL143" s="9"/>
      <c r="AQ143" s="10"/>
      <c r="AR143" s="10"/>
      <c r="AS143" s="10"/>
      <c r="AT143" s="10"/>
      <c r="AU143" s="10"/>
      <c r="AV143" s="10"/>
      <c r="AW143" s="10"/>
    </row>
    <row r="144" spans="33:49" s="11" customFormat="1" ht="15" customHeight="1" x14ac:dyDescent="0.25">
      <c r="AG144" s="9"/>
      <c r="AH144" s="9"/>
      <c r="AI144" s="9"/>
      <c r="AJ144" s="9"/>
      <c r="AL144" s="9"/>
      <c r="AQ144" s="10"/>
      <c r="AR144" s="10"/>
      <c r="AS144" s="10"/>
      <c r="AT144" s="10"/>
      <c r="AU144" s="10"/>
      <c r="AV144" s="10"/>
      <c r="AW144" s="10"/>
    </row>
    <row r="145" spans="33:49" s="11" customFormat="1" ht="15" customHeight="1" x14ac:dyDescent="0.25">
      <c r="AG145" s="9"/>
      <c r="AH145" s="9"/>
      <c r="AI145" s="9"/>
      <c r="AJ145" s="9"/>
      <c r="AL145" s="9"/>
      <c r="AQ145" s="10"/>
      <c r="AR145" s="10"/>
      <c r="AS145" s="10"/>
      <c r="AT145" s="10"/>
      <c r="AU145" s="10"/>
      <c r="AV145" s="10"/>
      <c r="AW145" s="10"/>
    </row>
    <row r="146" spans="33:49" s="11" customFormat="1" ht="15" customHeight="1" x14ac:dyDescent="0.25">
      <c r="AG146" s="9"/>
      <c r="AH146" s="9"/>
      <c r="AI146" s="9"/>
      <c r="AJ146" s="9"/>
      <c r="AL146" s="9"/>
      <c r="AQ146" s="10"/>
      <c r="AR146" s="10"/>
      <c r="AS146" s="10"/>
      <c r="AT146" s="10"/>
      <c r="AU146" s="10"/>
      <c r="AV146" s="10"/>
      <c r="AW146" s="10"/>
    </row>
    <row r="147" spans="33:49" s="11" customFormat="1" ht="15" customHeight="1" x14ac:dyDescent="0.25">
      <c r="AG147" s="9"/>
      <c r="AH147" s="9"/>
      <c r="AI147" s="9"/>
      <c r="AJ147" s="9"/>
      <c r="AL147" s="9"/>
      <c r="AQ147" s="10"/>
      <c r="AR147" s="10"/>
      <c r="AS147" s="10"/>
      <c r="AT147" s="10"/>
      <c r="AU147" s="10"/>
      <c r="AV147" s="10"/>
      <c r="AW147" s="10"/>
    </row>
    <row r="148" spans="33:49" s="11" customFormat="1" ht="15" customHeight="1" x14ac:dyDescent="0.25">
      <c r="AG148" s="9"/>
      <c r="AH148" s="9"/>
      <c r="AI148" s="9"/>
      <c r="AJ148" s="9"/>
      <c r="AL148" s="9"/>
      <c r="AQ148" s="10"/>
      <c r="AR148" s="10"/>
      <c r="AS148" s="10"/>
      <c r="AT148" s="10"/>
      <c r="AU148" s="10"/>
      <c r="AV148" s="10"/>
      <c r="AW148" s="10"/>
    </row>
    <row r="149" spans="33:49" s="11" customFormat="1" ht="15" customHeight="1" x14ac:dyDescent="0.25">
      <c r="AG149" s="9"/>
      <c r="AH149" s="9"/>
      <c r="AI149" s="9"/>
      <c r="AJ149" s="9"/>
      <c r="AL149" s="9"/>
      <c r="AQ149" s="10"/>
      <c r="AR149" s="10"/>
      <c r="AS149" s="10"/>
      <c r="AT149" s="10"/>
      <c r="AU149" s="10"/>
      <c r="AV149" s="10"/>
      <c r="AW149" s="10"/>
    </row>
    <row r="150" spans="33:49" s="11" customFormat="1" ht="15" customHeight="1" x14ac:dyDescent="0.25">
      <c r="AG150" s="9"/>
      <c r="AH150" s="9"/>
      <c r="AI150" s="9"/>
      <c r="AJ150" s="9"/>
      <c r="AL150" s="9"/>
      <c r="AQ150" s="10"/>
      <c r="AR150" s="10"/>
      <c r="AS150" s="10"/>
      <c r="AT150" s="10"/>
      <c r="AU150" s="10"/>
      <c r="AV150" s="10"/>
      <c r="AW150" s="10"/>
    </row>
    <row r="151" spans="33:49" s="11" customFormat="1" ht="15" customHeight="1" x14ac:dyDescent="0.25">
      <c r="AG151" s="9"/>
      <c r="AH151" s="9"/>
      <c r="AI151" s="9"/>
      <c r="AJ151" s="9"/>
      <c r="AL151" s="9"/>
      <c r="AQ151" s="10"/>
      <c r="AR151" s="10"/>
      <c r="AS151" s="10"/>
      <c r="AT151" s="10"/>
      <c r="AU151" s="10"/>
      <c r="AV151" s="10"/>
      <c r="AW151" s="10"/>
    </row>
    <row r="152" spans="33:49" s="11" customFormat="1" ht="15" customHeight="1" x14ac:dyDescent="0.25">
      <c r="AG152" s="9"/>
      <c r="AH152" s="9"/>
      <c r="AI152" s="9"/>
      <c r="AJ152" s="9"/>
      <c r="AL152" s="9"/>
      <c r="AQ152" s="10"/>
      <c r="AR152" s="10"/>
      <c r="AS152" s="10"/>
      <c r="AT152" s="10"/>
      <c r="AU152" s="10"/>
      <c r="AV152" s="10"/>
      <c r="AW152" s="10"/>
    </row>
    <row r="153" spans="33:49" s="11" customFormat="1" ht="15" customHeight="1" x14ac:dyDescent="0.25">
      <c r="AG153" s="9"/>
      <c r="AH153" s="9"/>
      <c r="AI153" s="9"/>
      <c r="AJ153" s="9"/>
      <c r="AL153" s="9"/>
      <c r="AQ153" s="10"/>
      <c r="AR153" s="10"/>
      <c r="AS153" s="10"/>
      <c r="AT153" s="10"/>
      <c r="AU153" s="10"/>
      <c r="AV153" s="10"/>
      <c r="AW153" s="10"/>
    </row>
    <row r="154" spans="33:49" s="11" customFormat="1" ht="15" customHeight="1" x14ac:dyDescent="0.25">
      <c r="AG154" s="9"/>
      <c r="AH154" s="9"/>
      <c r="AI154" s="9"/>
      <c r="AJ154" s="9"/>
      <c r="AL154" s="9"/>
      <c r="AQ154" s="10"/>
      <c r="AR154" s="10"/>
      <c r="AS154" s="10"/>
      <c r="AT154" s="10"/>
      <c r="AU154" s="10"/>
      <c r="AV154" s="10"/>
      <c r="AW154" s="10"/>
    </row>
  </sheetData>
  <pageMargins left="0.511811024" right="0.511811024" top="0.78740157499999996" bottom="0.78740157499999996" header="0.31496062000000002" footer="0.31496062000000002"/>
  <pageSetup paperSize="9" orientation="portrait" verticalDpi="599" r:id="rId1"/>
  <ignoredErrors>
    <ignoredError sqref="P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BU77"/>
  <sheetViews>
    <sheetView showGridLines="0" showRowColHeaders="0" zoomScale="80" zoomScaleNormal="80" workbookViewId="0">
      <pane xSplit="2" ySplit="4" topLeftCell="C5" activePane="bottomRight" state="frozen"/>
      <selection pane="topRight"/>
      <selection pane="bottomLeft"/>
      <selection pane="bottomRight" activeCell="C16" sqref="C16"/>
    </sheetView>
  </sheetViews>
  <sheetFormatPr defaultColWidth="10.7109375" defaultRowHeight="15" customHeight="1" x14ac:dyDescent="0.25"/>
  <cols>
    <col min="1" max="1" width="2.7109375" style="13" customWidth="1"/>
    <col min="2" max="2" width="72.7109375" style="14" customWidth="1"/>
    <col min="3" max="22" width="11.85546875" style="14" customWidth="1"/>
    <col min="23" max="24" width="11.85546875" style="15" customWidth="1"/>
    <col min="25" max="27" width="11.85546875" style="14" customWidth="1"/>
    <col min="28" max="61" width="11.85546875" style="15" customWidth="1"/>
    <col min="62" max="68" width="11.85546875" style="14" customWidth="1"/>
    <col min="69" max="16384" width="10.7109375" style="14"/>
  </cols>
  <sheetData>
    <row r="4" spans="1:73" s="17" customFormat="1" ht="15" customHeight="1" x14ac:dyDescent="0.25">
      <c r="A4" s="16"/>
      <c r="B4" s="48" t="s">
        <v>131</v>
      </c>
      <c r="C4" s="49" t="s">
        <v>224</v>
      </c>
      <c r="D4" s="49" t="s">
        <v>223</v>
      </c>
      <c r="E4" s="49" t="s">
        <v>222</v>
      </c>
      <c r="F4" s="49" t="s">
        <v>221</v>
      </c>
      <c r="G4" s="49" t="s">
        <v>220</v>
      </c>
      <c r="H4" s="49" t="s">
        <v>213</v>
      </c>
      <c r="I4" s="49" t="s">
        <v>212</v>
      </c>
      <c r="J4" s="49" t="s">
        <v>210</v>
      </c>
      <c r="K4" s="49" t="s">
        <v>209</v>
      </c>
      <c r="L4" s="49" t="s">
        <v>208</v>
      </c>
      <c r="M4" s="49" t="s">
        <v>200</v>
      </c>
      <c r="N4" s="49" t="s">
        <v>199</v>
      </c>
      <c r="O4" s="49" t="s">
        <v>195</v>
      </c>
      <c r="P4" s="49" t="s">
        <v>194</v>
      </c>
      <c r="Q4" s="49" t="s">
        <v>193</v>
      </c>
      <c r="R4" s="65" t="s">
        <v>191</v>
      </c>
      <c r="S4" s="65" t="s">
        <v>188</v>
      </c>
      <c r="T4" s="65" t="s">
        <v>186</v>
      </c>
      <c r="U4" s="65" t="s">
        <v>185</v>
      </c>
      <c r="V4" s="65" t="s">
        <v>183</v>
      </c>
      <c r="W4" s="65" t="s">
        <v>182</v>
      </c>
      <c r="X4" s="65" t="s">
        <v>181</v>
      </c>
      <c r="Y4" s="65" t="s">
        <v>180</v>
      </c>
      <c r="Z4" s="65" t="s">
        <v>176</v>
      </c>
      <c r="AA4" s="65" t="s">
        <v>174</v>
      </c>
      <c r="AB4" s="65" t="s">
        <v>170</v>
      </c>
      <c r="AC4" s="49" t="s">
        <v>168</v>
      </c>
      <c r="AD4" s="49" t="s">
        <v>161</v>
      </c>
      <c r="AE4" s="66" t="s">
        <v>163</v>
      </c>
      <c r="AF4" s="66" t="s">
        <v>164</v>
      </c>
      <c r="AG4" s="66" t="s">
        <v>165</v>
      </c>
      <c r="AH4" s="49" t="s">
        <v>137</v>
      </c>
      <c r="AI4" s="49" t="s">
        <v>135</v>
      </c>
      <c r="AJ4" s="49" t="s">
        <v>134</v>
      </c>
      <c r="AK4" s="49" t="s">
        <v>0</v>
      </c>
      <c r="AL4" s="49" t="s">
        <v>1</v>
      </c>
      <c r="AM4" s="49" t="s">
        <v>2</v>
      </c>
      <c r="AN4" s="49" t="s">
        <v>3</v>
      </c>
      <c r="AO4" s="49" t="s">
        <v>4</v>
      </c>
      <c r="AP4" s="49" t="s">
        <v>5</v>
      </c>
      <c r="AQ4" s="49" t="s">
        <v>6</v>
      </c>
      <c r="AR4" s="49" t="s">
        <v>7</v>
      </c>
      <c r="AS4" s="49" t="s">
        <v>8</v>
      </c>
      <c r="AT4" s="49" t="s">
        <v>9</v>
      </c>
      <c r="AU4" s="49" t="s">
        <v>10</v>
      </c>
      <c r="AV4" s="49" t="s">
        <v>11</v>
      </c>
      <c r="AW4" s="49" t="s">
        <v>12</v>
      </c>
      <c r="AX4" s="49" t="s">
        <v>13</v>
      </c>
      <c r="AY4" s="49" t="s">
        <v>14</v>
      </c>
      <c r="AZ4" s="49" t="s">
        <v>15</v>
      </c>
      <c r="BA4" s="49" t="s">
        <v>16</v>
      </c>
      <c r="BB4" s="49" t="s">
        <v>17</v>
      </c>
      <c r="BC4" s="49" t="s">
        <v>18</v>
      </c>
      <c r="BD4" s="49" t="s">
        <v>19</v>
      </c>
      <c r="BE4" s="49" t="s">
        <v>20</v>
      </c>
      <c r="BF4" s="49" t="s">
        <v>21</v>
      </c>
      <c r="BG4" s="49" t="s">
        <v>22</v>
      </c>
      <c r="BH4" s="49" t="s">
        <v>23</v>
      </c>
      <c r="BI4" s="49" t="s">
        <v>24</v>
      </c>
      <c r="BJ4" s="49" t="s">
        <v>25</v>
      </c>
      <c r="BK4" s="49" t="s">
        <v>26</v>
      </c>
      <c r="BL4" s="49" t="s">
        <v>27</v>
      </c>
      <c r="BM4" s="49" t="s">
        <v>28</v>
      </c>
      <c r="BN4" s="49" t="s">
        <v>29</v>
      </c>
      <c r="BO4" s="49" t="s">
        <v>30</v>
      </c>
      <c r="BP4" s="49" t="s">
        <v>31</v>
      </c>
      <c r="BQ4" s="49" t="s">
        <v>32</v>
      </c>
    </row>
    <row r="5" spans="1:73" s="18" customFormat="1" ht="15" customHeight="1" x14ac:dyDescent="0.25">
      <c r="A5" s="16"/>
      <c r="B5" s="67"/>
      <c r="D5" s="67"/>
      <c r="E5" s="67"/>
      <c r="F5" s="67"/>
      <c r="G5" s="67"/>
      <c r="H5" s="67"/>
      <c r="I5" s="67"/>
      <c r="J5" s="67"/>
      <c r="K5" s="67"/>
      <c r="L5" s="67"/>
      <c r="M5" s="67"/>
      <c r="N5" s="67"/>
      <c r="O5" s="67"/>
      <c r="P5" s="67"/>
      <c r="Q5" s="67"/>
      <c r="R5" s="68"/>
      <c r="S5" s="68"/>
      <c r="T5" s="68"/>
      <c r="U5" s="68"/>
      <c r="V5" s="68"/>
      <c r="W5" s="68"/>
      <c r="X5" s="68"/>
      <c r="Y5" s="68"/>
      <c r="Z5" s="68"/>
      <c r="AA5" s="68"/>
      <c r="AB5" s="67"/>
      <c r="AC5" s="67"/>
      <c r="AD5" s="67"/>
      <c r="AE5" s="67"/>
      <c r="AF5" s="67"/>
      <c r="AG5" s="67"/>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70"/>
    </row>
    <row r="6" spans="1:73" s="19" customFormat="1" ht="15" customHeight="1" x14ac:dyDescent="0.25">
      <c r="B6" s="71" t="s">
        <v>77</v>
      </c>
      <c r="C6" s="71"/>
      <c r="D6" s="71"/>
      <c r="E6" s="71"/>
      <c r="F6" s="71"/>
      <c r="G6" s="71"/>
      <c r="H6" s="71"/>
      <c r="I6" s="71"/>
      <c r="J6" s="71"/>
      <c r="K6" s="71"/>
      <c r="L6" s="71"/>
      <c r="M6" s="71"/>
      <c r="N6" s="71"/>
      <c r="O6" s="71"/>
      <c r="P6" s="71"/>
      <c r="Q6" s="71"/>
      <c r="R6" s="72"/>
      <c r="S6" s="72"/>
      <c r="T6" s="72"/>
      <c r="U6" s="72"/>
      <c r="V6" s="72"/>
      <c r="W6" s="72"/>
      <c r="X6" s="72"/>
      <c r="Y6" s="72"/>
      <c r="Z6" s="72"/>
      <c r="AA6" s="72"/>
      <c r="AB6" s="71"/>
      <c r="AC6" s="71"/>
      <c r="AD6" s="71"/>
      <c r="AE6" s="71"/>
      <c r="AF6" s="71"/>
      <c r="AG6" s="71"/>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20"/>
      <c r="BS6" s="20"/>
      <c r="BT6" s="20"/>
      <c r="BU6" s="20"/>
    </row>
    <row r="7" spans="1:73" ht="15" customHeight="1" x14ac:dyDescent="0.25">
      <c r="A7" s="21"/>
      <c r="B7" s="74" t="s">
        <v>78</v>
      </c>
      <c r="C7" s="109">
        <v>63525</v>
      </c>
      <c r="D7" s="109">
        <v>50731</v>
      </c>
      <c r="E7" s="109">
        <v>55920</v>
      </c>
      <c r="F7" s="109">
        <v>52831</v>
      </c>
      <c r="G7" s="109">
        <v>43594</v>
      </c>
      <c r="H7" s="109">
        <v>21997</v>
      </c>
      <c r="I7" s="109">
        <v>30466</v>
      </c>
      <c r="J7" s="109">
        <v>31332</v>
      </c>
      <c r="K7" s="109">
        <v>23588</v>
      </c>
      <c r="L7" s="109">
        <v>21978</v>
      </c>
      <c r="M7" s="109">
        <v>22970</v>
      </c>
      <c r="N7" s="109">
        <v>22446</v>
      </c>
      <c r="O7" s="109">
        <v>27957</v>
      </c>
      <c r="P7" s="109">
        <v>31132</v>
      </c>
      <c r="Q7" s="109">
        <v>37600</v>
      </c>
      <c r="R7" s="109">
        <v>41710</v>
      </c>
      <c r="S7" s="109">
        <v>35464</v>
      </c>
      <c r="T7" s="109">
        <v>31625</v>
      </c>
      <c r="U7" s="109">
        <v>34302</v>
      </c>
      <c r="V7" s="109">
        <v>32116</v>
      </c>
      <c r="W7" s="109">
        <v>109657</v>
      </c>
      <c r="X7" s="109">
        <v>109230</v>
      </c>
      <c r="Y7" s="109">
        <v>119705</v>
      </c>
      <c r="Z7" s="109">
        <v>125073</v>
      </c>
      <c r="AA7" s="109">
        <v>19695</v>
      </c>
      <c r="AB7" s="109">
        <v>18479</v>
      </c>
      <c r="AC7" s="99">
        <v>9041</v>
      </c>
      <c r="AD7" s="99">
        <v>14172</v>
      </c>
      <c r="AE7" s="99">
        <v>15682</v>
      </c>
      <c r="AF7" s="99">
        <v>21779</v>
      </c>
      <c r="AG7" s="99">
        <v>31072</v>
      </c>
      <c r="AH7" s="99">
        <v>39195</v>
      </c>
      <c r="AI7" s="99">
        <v>43720</v>
      </c>
      <c r="AJ7" s="99">
        <v>50952</v>
      </c>
      <c r="AK7" s="99">
        <v>56515</v>
      </c>
      <c r="AL7" s="99">
        <v>65579</v>
      </c>
      <c r="AM7" s="99">
        <v>28748</v>
      </c>
      <c r="AN7" s="99">
        <v>33413</v>
      </c>
      <c r="AO7" s="99">
        <v>42740</v>
      </c>
      <c r="AP7" s="99">
        <v>56957</v>
      </c>
      <c r="AQ7" s="99">
        <v>71228</v>
      </c>
      <c r="AR7" s="99">
        <v>81245</v>
      </c>
      <c r="AS7" s="99">
        <v>100490</v>
      </c>
      <c r="AT7" s="99">
        <v>115735</v>
      </c>
      <c r="AU7" s="99">
        <v>122418</v>
      </c>
      <c r="AV7" s="99">
        <v>132293</v>
      </c>
      <c r="AW7" s="99">
        <v>183972</v>
      </c>
      <c r="AX7" s="99">
        <v>156709</v>
      </c>
      <c r="AY7" s="99">
        <v>143473</v>
      </c>
      <c r="AZ7" s="99">
        <v>143383</v>
      </c>
      <c r="BA7" s="99">
        <v>167258</v>
      </c>
      <c r="BB7" s="99">
        <v>181711</v>
      </c>
      <c r="BC7" s="99">
        <v>184594</v>
      </c>
      <c r="BD7" s="99">
        <v>190781</v>
      </c>
      <c r="BE7" s="99">
        <v>218356</v>
      </c>
      <c r="BF7" s="99">
        <v>235354</v>
      </c>
      <c r="BG7" s="99">
        <v>231847</v>
      </c>
      <c r="BH7" s="99">
        <v>240067</v>
      </c>
      <c r="BI7" s="99">
        <v>230711</v>
      </c>
      <c r="BJ7" s="99">
        <v>278450</v>
      </c>
      <c r="BK7" s="99">
        <v>116385</v>
      </c>
      <c r="BL7" s="99">
        <v>132182</v>
      </c>
      <c r="BM7" s="99">
        <v>154034</v>
      </c>
      <c r="BN7" s="99">
        <v>153551</v>
      </c>
      <c r="BO7" s="99">
        <v>135951</v>
      </c>
      <c r="BP7" s="99">
        <v>126717</v>
      </c>
      <c r="BQ7" s="99">
        <v>119975</v>
      </c>
    </row>
    <row r="8" spans="1:73" ht="15" customHeight="1" x14ac:dyDescent="0.25">
      <c r="A8" s="21"/>
      <c r="B8" s="74" t="s">
        <v>177</v>
      </c>
      <c r="C8" s="109">
        <v>24120</v>
      </c>
      <c r="D8" s="109">
        <v>19841</v>
      </c>
      <c r="E8" s="109">
        <v>20854</v>
      </c>
      <c r="F8" s="109">
        <v>23573</v>
      </c>
      <c r="G8" s="109">
        <v>21473</v>
      </c>
      <c r="H8" s="109">
        <v>39285</v>
      </c>
      <c r="I8" s="109">
        <v>39852</v>
      </c>
      <c r="J8" s="109">
        <v>36548</v>
      </c>
      <c r="K8" s="109">
        <v>32531</v>
      </c>
      <c r="L8" s="109">
        <v>28430</v>
      </c>
      <c r="M8" s="109">
        <v>31581</v>
      </c>
      <c r="N8" s="109">
        <v>32972</v>
      </c>
      <c r="O8" s="109">
        <v>33676</v>
      </c>
      <c r="P8" s="109">
        <v>28256</v>
      </c>
      <c r="Q8" s="109">
        <v>54346</v>
      </c>
      <c r="R8" s="109">
        <v>70232</v>
      </c>
      <c r="S8" s="109">
        <v>93839</v>
      </c>
      <c r="T8" s="109">
        <v>99931</v>
      </c>
      <c r="U8" s="109">
        <v>102927</v>
      </c>
      <c r="V8" s="109">
        <v>108636</v>
      </c>
      <c r="W8" s="109">
        <v>30540</v>
      </c>
      <c r="X8" s="109">
        <v>30394</v>
      </c>
      <c r="Y8" s="109">
        <v>30153</v>
      </c>
      <c r="Z8" s="109">
        <v>30257</v>
      </c>
      <c r="AA8" s="109">
        <v>0</v>
      </c>
      <c r="AB8" s="109">
        <v>0</v>
      </c>
      <c r="AC8" s="109">
        <v>0</v>
      </c>
      <c r="AD8" s="109">
        <v>0</v>
      </c>
      <c r="AE8" s="109">
        <v>0</v>
      </c>
      <c r="AF8" s="109">
        <v>0</v>
      </c>
      <c r="AG8" s="109">
        <v>0</v>
      </c>
      <c r="AH8" s="109">
        <v>0</v>
      </c>
      <c r="AI8" s="109">
        <v>0</v>
      </c>
      <c r="AJ8" s="109">
        <v>0</v>
      </c>
      <c r="AK8" s="109">
        <v>0</v>
      </c>
      <c r="AL8" s="109">
        <v>0</v>
      </c>
      <c r="AM8" s="109">
        <v>0</v>
      </c>
      <c r="AN8" s="109">
        <v>0</v>
      </c>
      <c r="AO8" s="109">
        <v>0</v>
      </c>
      <c r="AP8" s="109">
        <v>0</v>
      </c>
      <c r="AQ8" s="109">
        <v>0</v>
      </c>
      <c r="AR8" s="109">
        <v>0</v>
      </c>
      <c r="AS8" s="109">
        <v>0</v>
      </c>
      <c r="AT8" s="109">
        <v>0</v>
      </c>
      <c r="AU8" s="109">
        <v>0</v>
      </c>
      <c r="AV8" s="109">
        <v>0</v>
      </c>
      <c r="AW8" s="109">
        <v>0</v>
      </c>
      <c r="AX8" s="109">
        <v>0</v>
      </c>
      <c r="AY8" s="109">
        <v>0</v>
      </c>
      <c r="AZ8" s="109">
        <v>0</v>
      </c>
      <c r="BA8" s="109">
        <v>0</v>
      </c>
      <c r="BB8" s="109">
        <v>0</v>
      </c>
      <c r="BC8" s="109">
        <v>0</v>
      </c>
      <c r="BD8" s="109">
        <v>0</v>
      </c>
      <c r="BE8" s="109">
        <v>0</v>
      </c>
      <c r="BF8" s="109">
        <v>0</v>
      </c>
      <c r="BG8" s="109">
        <v>0</v>
      </c>
      <c r="BH8" s="109">
        <v>0</v>
      </c>
      <c r="BI8" s="109">
        <v>0</v>
      </c>
      <c r="BJ8" s="109">
        <v>0</v>
      </c>
      <c r="BK8" s="109">
        <v>0</v>
      </c>
      <c r="BL8" s="109">
        <v>0</v>
      </c>
      <c r="BM8" s="109">
        <v>0</v>
      </c>
      <c r="BN8" s="109">
        <v>0</v>
      </c>
      <c r="BO8" s="109">
        <v>0</v>
      </c>
      <c r="BP8" s="109">
        <v>0</v>
      </c>
      <c r="BQ8" s="109">
        <v>0</v>
      </c>
    </row>
    <row r="9" spans="1:73" ht="15" customHeight="1" x14ac:dyDescent="0.25">
      <c r="A9" s="21"/>
      <c r="B9" s="74" t="s">
        <v>79</v>
      </c>
      <c r="C9" s="109">
        <v>33786</v>
      </c>
      <c r="D9" s="109">
        <v>36263</v>
      </c>
      <c r="E9" s="109">
        <v>36672</v>
      </c>
      <c r="F9" s="109">
        <v>33583</v>
      </c>
      <c r="G9" s="109">
        <v>33985</v>
      </c>
      <c r="H9" s="109">
        <v>31153</v>
      </c>
      <c r="I9" s="109">
        <v>31893</v>
      </c>
      <c r="J9" s="109">
        <v>32471</v>
      </c>
      <c r="K9" s="109">
        <v>30574</v>
      </c>
      <c r="L9" s="109">
        <v>32740</v>
      </c>
      <c r="M9" s="109">
        <v>29906</v>
      </c>
      <c r="N9" s="109">
        <v>30043</v>
      </c>
      <c r="O9" s="109">
        <v>30760</v>
      </c>
      <c r="P9" s="109">
        <v>29201</v>
      </c>
      <c r="Q9" s="109">
        <v>24979</v>
      </c>
      <c r="R9" s="109">
        <v>25194</v>
      </c>
      <c r="S9" s="109">
        <v>25211</v>
      </c>
      <c r="T9" s="109">
        <v>25931</v>
      </c>
      <c r="U9" s="109">
        <v>21347</v>
      </c>
      <c r="V9" s="109">
        <v>23300</v>
      </c>
      <c r="W9" s="109">
        <v>21977</v>
      </c>
      <c r="X9" s="109">
        <v>17657</v>
      </c>
      <c r="Y9" s="109">
        <v>15507</v>
      </c>
      <c r="Z9" s="109">
        <v>26759</v>
      </c>
      <c r="AA9" s="109">
        <v>24320</v>
      </c>
      <c r="AB9" s="109">
        <v>24542</v>
      </c>
      <c r="AC9" s="99">
        <v>18950</v>
      </c>
      <c r="AD9" s="99">
        <v>20348</v>
      </c>
      <c r="AE9" s="99">
        <v>17436</v>
      </c>
      <c r="AF9" s="99">
        <v>18593</v>
      </c>
      <c r="AG9" s="99">
        <v>18553</v>
      </c>
      <c r="AH9" s="99">
        <v>21225</v>
      </c>
      <c r="AI9" s="99">
        <v>25086</v>
      </c>
      <c r="AJ9" s="99">
        <v>24944</v>
      </c>
      <c r="AK9" s="99">
        <v>34513</v>
      </c>
      <c r="AL9" s="99">
        <v>29289</v>
      </c>
      <c r="AM9" s="99">
        <v>34972</v>
      </c>
      <c r="AN9" s="99">
        <v>39921</v>
      </c>
      <c r="AO9" s="99">
        <v>42550</v>
      </c>
      <c r="AP9" s="99">
        <v>41851</v>
      </c>
      <c r="AQ9" s="99">
        <v>58229</v>
      </c>
      <c r="AR9" s="99">
        <v>63804</v>
      </c>
      <c r="AS9" s="99">
        <v>69866</v>
      </c>
      <c r="AT9" s="99">
        <v>85539</v>
      </c>
      <c r="AU9" s="99">
        <v>85092</v>
      </c>
      <c r="AV9" s="99">
        <v>90944</v>
      </c>
      <c r="AW9" s="99">
        <v>100936</v>
      </c>
      <c r="AX9" s="99">
        <v>124100</v>
      </c>
      <c r="AY9" s="99">
        <v>116500</v>
      </c>
      <c r="AZ9" s="99">
        <v>128341</v>
      </c>
      <c r="BA9" s="99">
        <v>114395</v>
      </c>
      <c r="BB9" s="99">
        <v>109553</v>
      </c>
      <c r="BC9" s="99">
        <v>112483</v>
      </c>
      <c r="BD9" s="99">
        <v>93184</v>
      </c>
      <c r="BE9" s="99">
        <v>87304</v>
      </c>
      <c r="BF9" s="99">
        <v>97823</v>
      </c>
      <c r="BG9" s="99">
        <v>74325</v>
      </c>
      <c r="BH9" s="99">
        <v>80243</v>
      </c>
      <c r="BI9" s="99">
        <v>62235</v>
      </c>
      <c r="BJ9" s="99">
        <v>78858</v>
      </c>
      <c r="BK9" s="99">
        <v>66079</v>
      </c>
      <c r="BL9" s="99">
        <v>57302</v>
      </c>
      <c r="BM9" s="99">
        <v>51706</v>
      </c>
      <c r="BN9" s="99">
        <v>49566</v>
      </c>
      <c r="BO9" s="99">
        <v>47070</v>
      </c>
      <c r="BP9" s="99">
        <v>41261</v>
      </c>
      <c r="BQ9" s="99">
        <v>38664</v>
      </c>
    </row>
    <row r="10" spans="1:73" ht="15" customHeight="1" x14ac:dyDescent="0.25">
      <c r="A10" s="21"/>
      <c r="B10" s="74" t="s">
        <v>80</v>
      </c>
      <c r="C10" s="110">
        <v>0</v>
      </c>
      <c r="D10" s="109">
        <v>0</v>
      </c>
      <c r="E10" s="109">
        <v>0</v>
      </c>
      <c r="F10" s="109">
        <v>0</v>
      </c>
      <c r="G10" s="109">
        <v>0</v>
      </c>
      <c r="H10" s="109">
        <v>0</v>
      </c>
      <c r="I10" s="109">
        <v>0</v>
      </c>
      <c r="J10" s="109">
        <v>0</v>
      </c>
      <c r="K10" s="109">
        <v>0</v>
      </c>
      <c r="L10" s="109">
        <v>0</v>
      </c>
      <c r="M10" s="123">
        <v>0</v>
      </c>
      <c r="N10" s="123">
        <v>0</v>
      </c>
      <c r="O10" s="109">
        <v>0</v>
      </c>
      <c r="P10" s="109">
        <v>0</v>
      </c>
      <c r="Q10" s="109">
        <v>0</v>
      </c>
      <c r="R10" s="109">
        <v>0</v>
      </c>
      <c r="S10" s="109">
        <v>0</v>
      </c>
      <c r="T10" s="109">
        <v>0</v>
      </c>
      <c r="U10" s="109">
        <v>0</v>
      </c>
      <c r="V10" s="109">
        <v>0</v>
      </c>
      <c r="W10" s="109">
        <v>0</v>
      </c>
      <c r="X10" s="109">
        <v>0</v>
      </c>
      <c r="Y10" s="109">
        <v>0</v>
      </c>
      <c r="Z10" s="123">
        <v>0</v>
      </c>
      <c r="AA10" s="109">
        <v>0</v>
      </c>
      <c r="AB10" s="109">
        <v>0</v>
      </c>
      <c r="AC10" s="99">
        <v>0</v>
      </c>
      <c r="AD10" s="99">
        <v>0</v>
      </c>
      <c r="AE10" s="99">
        <v>0</v>
      </c>
      <c r="AF10" s="99">
        <v>0</v>
      </c>
      <c r="AG10" s="99">
        <v>0</v>
      </c>
      <c r="AH10" s="99">
        <v>0</v>
      </c>
      <c r="AI10" s="99">
        <v>0</v>
      </c>
      <c r="AJ10" s="99">
        <v>0</v>
      </c>
      <c r="AK10" s="99">
        <v>0</v>
      </c>
      <c r="AL10" s="99">
        <v>0</v>
      </c>
      <c r="AM10" s="99">
        <v>0</v>
      </c>
      <c r="AN10" s="99">
        <v>0</v>
      </c>
      <c r="AO10" s="99">
        <v>0</v>
      </c>
      <c r="AP10" s="99">
        <v>0</v>
      </c>
      <c r="AQ10" s="99">
        <v>0</v>
      </c>
      <c r="AR10" s="99">
        <v>0</v>
      </c>
      <c r="AS10" s="99">
        <v>0</v>
      </c>
      <c r="AT10" s="99">
        <v>0</v>
      </c>
      <c r="AU10" s="99">
        <v>0</v>
      </c>
      <c r="AV10" s="99">
        <v>0</v>
      </c>
      <c r="AW10" s="99">
        <v>0</v>
      </c>
      <c r="AX10" s="99">
        <v>0</v>
      </c>
      <c r="AY10" s="99">
        <v>0</v>
      </c>
      <c r="AZ10" s="99">
        <v>0</v>
      </c>
      <c r="BA10" s="99">
        <v>0</v>
      </c>
      <c r="BB10" s="99">
        <v>0</v>
      </c>
      <c r="BC10" s="99">
        <v>0</v>
      </c>
      <c r="BD10" s="99">
        <v>0</v>
      </c>
      <c r="BE10" s="99">
        <v>0</v>
      </c>
      <c r="BF10" s="99">
        <v>0</v>
      </c>
      <c r="BG10" s="99">
        <v>0</v>
      </c>
      <c r="BH10" s="99">
        <v>0</v>
      </c>
      <c r="BI10" s="99">
        <v>0</v>
      </c>
      <c r="BJ10" s="99">
        <v>0</v>
      </c>
      <c r="BK10" s="99">
        <v>72</v>
      </c>
      <c r="BL10" s="99">
        <v>57</v>
      </c>
      <c r="BM10" s="99">
        <v>0</v>
      </c>
      <c r="BN10" s="99">
        <v>0</v>
      </c>
      <c r="BO10" s="99">
        <v>1283</v>
      </c>
      <c r="BP10" s="99">
        <v>1534</v>
      </c>
      <c r="BQ10" s="99">
        <v>0</v>
      </c>
    </row>
    <row r="11" spans="1:73" ht="15" customHeight="1" x14ac:dyDescent="0.25">
      <c r="A11" s="21"/>
      <c r="B11" s="74" t="s">
        <v>81</v>
      </c>
      <c r="C11" s="110">
        <v>0</v>
      </c>
      <c r="D11" s="109">
        <v>0</v>
      </c>
      <c r="E11" s="109">
        <v>0</v>
      </c>
      <c r="F11" s="109">
        <v>0</v>
      </c>
      <c r="G11" s="109">
        <v>0</v>
      </c>
      <c r="H11" s="109">
        <v>0</v>
      </c>
      <c r="I11" s="109">
        <v>0</v>
      </c>
      <c r="J11" s="109">
        <v>0</v>
      </c>
      <c r="K11" s="109">
        <v>0</v>
      </c>
      <c r="L11" s="109">
        <v>0</v>
      </c>
      <c r="M11" s="123">
        <v>0</v>
      </c>
      <c r="N11" s="123">
        <v>0</v>
      </c>
      <c r="O11" s="109">
        <v>0</v>
      </c>
      <c r="P11" s="109">
        <v>0</v>
      </c>
      <c r="Q11" s="109">
        <v>0</v>
      </c>
      <c r="R11" s="109">
        <v>0</v>
      </c>
      <c r="S11" s="109">
        <v>0</v>
      </c>
      <c r="T11" s="109">
        <v>0</v>
      </c>
      <c r="U11" s="109">
        <v>0</v>
      </c>
      <c r="V11" s="109">
        <v>0</v>
      </c>
      <c r="W11" s="109">
        <v>0</v>
      </c>
      <c r="X11" s="109">
        <v>0</v>
      </c>
      <c r="Y11" s="109">
        <v>0</v>
      </c>
      <c r="Z11" s="123">
        <v>0</v>
      </c>
      <c r="AA11" s="109">
        <v>0</v>
      </c>
      <c r="AB11" s="109">
        <v>0</v>
      </c>
      <c r="AC11" s="99">
        <v>0</v>
      </c>
      <c r="AD11" s="99">
        <v>0</v>
      </c>
      <c r="AE11" s="99">
        <v>0</v>
      </c>
      <c r="AF11" s="99">
        <v>0</v>
      </c>
      <c r="AG11" s="99">
        <v>0</v>
      </c>
      <c r="AH11" s="99">
        <v>0</v>
      </c>
      <c r="AI11" s="99">
        <v>0</v>
      </c>
      <c r="AJ11" s="99">
        <v>0</v>
      </c>
      <c r="AK11" s="99">
        <v>0</v>
      </c>
      <c r="AL11" s="99">
        <v>0</v>
      </c>
      <c r="AM11" s="99">
        <v>0</v>
      </c>
      <c r="AN11" s="99">
        <v>0</v>
      </c>
      <c r="AO11" s="99">
        <v>0</v>
      </c>
      <c r="AP11" s="99">
        <v>0</v>
      </c>
      <c r="AQ11" s="99">
        <v>0</v>
      </c>
      <c r="AR11" s="99">
        <v>0</v>
      </c>
      <c r="AS11" s="99">
        <v>0</v>
      </c>
      <c r="AT11" s="99">
        <v>0</v>
      </c>
      <c r="AU11" s="99">
        <v>0</v>
      </c>
      <c r="AV11" s="99">
        <v>0</v>
      </c>
      <c r="AW11" s="99">
        <v>0</v>
      </c>
      <c r="AX11" s="99">
        <v>0</v>
      </c>
      <c r="AY11" s="99">
        <v>0</v>
      </c>
      <c r="AZ11" s="99">
        <v>0</v>
      </c>
      <c r="BA11" s="99">
        <v>0</v>
      </c>
      <c r="BB11" s="99">
        <v>0</v>
      </c>
      <c r="BC11" s="99">
        <v>0</v>
      </c>
      <c r="BD11" s="99">
        <v>0</v>
      </c>
      <c r="BE11" s="99">
        <v>0</v>
      </c>
      <c r="BF11" s="99">
        <v>0</v>
      </c>
      <c r="BG11" s="99">
        <v>0</v>
      </c>
      <c r="BH11" s="99">
        <v>0</v>
      </c>
      <c r="BI11" s="99">
        <v>0</v>
      </c>
      <c r="BJ11" s="99">
        <v>0</v>
      </c>
      <c r="BK11" s="99">
        <v>0</v>
      </c>
      <c r="BL11" s="99">
        <v>0</v>
      </c>
      <c r="BM11" s="99">
        <v>0</v>
      </c>
      <c r="BN11" s="99">
        <v>0</v>
      </c>
      <c r="BO11" s="99">
        <v>0</v>
      </c>
      <c r="BP11" s="99">
        <v>0</v>
      </c>
      <c r="BQ11" s="99">
        <v>0</v>
      </c>
    </row>
    <row r="12" spans="1:73" ht="15" customHeight="1" x14ac:dyDescent="0.25">
      <c r="A12" s="21"/>
      <c r="B12" s="74" t="s">
        <v>82</v>
      </c>
      <c r="C12" s="110">
        <v>4834</v>
      </c>
      <c r="D12" s="109">
        <v>4551</v>
      </c>
      <c r="E12" s="109">
        <v>4473</v>
      </c>
      <c r="F12" s="109">
        <v>4173</v>
      </c>
      <c r="G12" s="109">
        <v>4311</v>
      </c>
      <c r="H12" s="109">
        <v>3571</v>
      </c>
      <c r="I12" s="109">
        <v>2612</v>
      </c>
      <c r="J12" s="109">
        <v>3430</v>
      </c>
      <c r="K12" s="109">
        <v>6026</v>
      </c>
      <c r="L12" s="109">
        <v>6873</v>
      </c>
      <c r="M12" s="109">
        <v>6970</v>
      </c>
      <c r="N12" s="109">
        <v>7171</v>
      </c>
      <c r="O12" s="109">
        <v>7392</v>
      </c>
      <c r="P12" s="109">
        <v>7586</v>
      </c>
      <c r="Q12" s="109">
        <v>7568</v>
      </c>
      <c r="R12" s="109">
        <v>7655</v>
      </c>
      <c r="S12" s="109">
        <v>7612</v>
      </c>
      <c r="T12" s="109">
        <v>2169</v>
      </c>
      <c r="U12" s="109">
        <v>1862</v>
      </c>
      <c r="V12" s="109">
        <v>2018</v>
      </c>
      <c r="W12" s="109">
        <v>1684</v>
      </c>
      <c r="X12" s="109">
        <v>2983</v>
      </c>
      <c r="Y12" s="109">
        <v>3596</v>
      </c>
      <c r="Z12" s="109">
        <v>1903</v>
      </c>
      <c r="AA12" s="109">
        <v>1771</v>
      </c>
      <c r="AB12" s="109">
        <v>2247</v>
      </c>
      <c r="AC12" s="99">
        <v>2372</v>
      </c>
      <c r="AD12" s="99">
        <v>2685</v>
      </c>
      <c r="AE12" s="99">
        <v>2746</v>
      </c>
      <c r="AF12" s="99">
        <v>2782</v>
      </c>
      <c r="AG12" s="99">
        <v>3447</v>
      </c>
      <c r="AH12" s="99">
        <v>4110</v>
      </c>
      <c r="AI12" s="99">
        <v>4988</v>
      </c>
      <c r="AJ12" s="99">
        <v>5914</v>
      </c>
      <c r="AK12" s="99">
        <v>5980</v>
      </c>
      <c r="AL12" s="99">
        <v>5885</v>
      </c>
      <c r="AM12" s="99">
        <v>7780</v>
      </c>
      <c r="AN12" s="99">
        <v>7580</v>
      </c>
      <c r="AO12" s="99">
        <v>5804</v>
      </c>
      <c r="AP12" s="99">
        <v>5415</v>
      </c>
      <c r="AQ12" s="99">
        <v>8561</v>
      </c>
      <c r="AR12" s="99">
        <v>8265</v>
      </c>
      <c r="AS12" s="99">
        <v>7095</v>
      </c>
      <c r="AT12" s="99">
        <v>6653</v>
      </c>
      <c r="AU12" s="99">
        <v>7226</v>
      </c>
      <c r="AV12" s="99">
        <v>8188</v>
      </c>
      <c r="AW12" s="99">
        <v>6910</v>
      </c>
      <c r="AX12" s="99">
        <v>6044</v>
      </c>
      <c r="AY12" s="99">
        <v>12593</v>
      </c>
      <c r="AZ12" s="99">
        <v>11357</v>
      </c>
      <c r="BA12" s="99">
        <v>7845</v>
      </c>
      <c r="BB12" s="99">
        <v>8354</v>
      </c>
      <c r="BC12" s="99">
        <v>19338</v>
      </c>
      <c r="BD12" s="99">
        <v>16528</v>
      </c>
      <c r="BE12" s="99">
        <v>13601</v>
      </c>
      <c r="BF12" s="99">
        <v>9268</v>
      </c>
      <c r="BG12" s="99">
        <v>10993</v>
      </c>
      <c r="BH12" s="99">
        <v>9947</v>
      </c>
      <c r="BI12" s="99">
        <v>8575</v>
      </c>
      <c r="BJ12" s="99">
        <v>8388</v>
      </c>
      <c r="BK12" s="99">
        <v>6375</v>
      </c>
      <c r="BL12" s="99">
        <v>5029</v>
      </c>
      <c r="BM12" s="99">
        <v>4723</v>
      </c>
      <c r="BN12" s="99">
        <v>4614</v>
      </c>
      <c r="BO12" s="99">
        <v>3637</v>
      </c>
      <c r="BP12" s="99">
        <v>3466</v>
      </c>
      <c r="BQ12" s="99">
        <v>4913</v>
      </c>
    </row>
    <row r="13" spans="1:73" ht="15" customHeight="1" x14ac:dyDescent="0.25">
      <c r="A13" s="21"/>
      <c r="B13" s="74" t="s">
        <v>83</v>
      </c>
      <c r="C13" s="110">
        <v>0</v>
      </c>
      <c r="D13" s="123">
        <v>0</v>
      </c>
      <c r="E13" s="123">
        <v>0</v>
      </c>
      <c r="F13" s="123">
        <v>0</v>
      </c>
      <c r="G13" s="123">
        <v>0</v>
      </c>
      <c r="H13" s="123">
        <v>0</v>
      </c>
      <c r="I13" s="123">
        <v>0</v>
      </c>
      <c r="J13" s="109">
        <v>0</v>
      </c>
      <c r="K13" s="109">
        <v>0</v>
      </c>
      <c r="L13" s="109">
        <v>0</v>
      </c>
      <c r="M13" s="123">
        <v>0</v>
      </c>
      <c r="N13" s="123">
        <v>0</v>
      </c>
      <c r="O13" s="109">
        <v>0</v>
      </c>
      <c r="P13" s="109">
        <v>0</v>
      </c>
      <c r="Q13" s="109">
        <v>0</v>
      </c>
      <c r="R13" s="109">
        <v>0</v>
      </c>
      <c r="S13" s="109">
        <v>0</v>
      </c>
      <c r="T13" s="109">
        <v>0</v>
      </c>
      <c r="U13" s="109">
        <v>0</v>
      </c>
      <c r="V13" s="109">
        <v>0</v>
      </c>
      <c r="W13" s="109">
        <v>0</v>
      </c>
      <c r="X13" s="109">
        <v>0</v>
      </c>
      <c r="Y13" s="109">
        <v>0</v>
      </c>
      <c r="Z13" s="123">
        <v>0</v>
      </c>
      <c r="AA13" s="109">
        <v>0</v>
      </c>
      <c r="AB13" s="109">
        <v>0</v>
      </c>
      <c r="AC13" s="99">
        <v>0</v>
      </c>
      <c r="AD13" s="99">
        <v>0</v>
      </c>
      <c r="AE13" s="99">
        <v>0</v>
      </c>
      <c r="AF13" s="99">
        <v>0</v>
      </c>
      <c r="AG13" s="99">
        <v>0</v>
      </c>
      <c r="AH13" s="99">
        <v>0</v>
      </c>
      <c r="AI13" s="99">
        <v>0</v>
      </c>
      <c r="AJ13" s="99">
        <v>0</v>
      </c>
      <c r="AK13" s="99">
        <v>0</v>
      </c>
      <c r="AL13" s="99">
        <v>0</v>
      </c>
      <c r="AM13" s="99">
        <v>0</v>
      </c>
      <c r="AN13" s="99">
        <v>0</v>
      </c>
      <c r="AO13" s="99">
        <v>0</v>
      </c>
      <c r="AP13" s="99">
        <v>0</v>
      </c>
      <c r="AQ13" s="99">
        <v>0</v>
      </c>
      <c r="AR13" s="99">
        <v>0</v>
      </c>
      <c r="AS13" s="99">
        <v>0</v>
      </c>
      <c r="AT13" s="99">
        <v>0</v>
      </c>
      <c r="AU13" s="99">
        <v>0</v>
      </c>
      <c r="AV13" s="99">
        <v>0</v>
      </c>
      <c r="AW13" s="99">
        <v>0</v>
      </c>
      <c r="AX13" s="99">
        <v>0</v>
      </c>
      <c r="AY13" s="99">
        <v>0</v>
      </c>
      <c r="AZ13" s="99">
        <v>0</v>
      </c>
      <c r="BA13" s="99">
        <v>0</v>
      </c>
      <c r="BB13" s="99">
        <v>0</v>
      </c>
      <c r="BC13" s="99">
        <v>0</v>
      </c>
      <c r="BD13" s="99">
        <v>0</v>
      </c>
      <c r="BE13" s="99">
        <v>0</v>
      </c>
      <c r="BF13" s="99">
        <v>0</v>
      </c>
      <c r="BG13" s="99">
        <v>0</v>
      </c>
      <c r="BH13" s="99">
        <v>0</v>
      </c>
      <c r="BI13" s="99">
        <v>0</v>
      </c>
      <c r="BJ13" s="99">
        <v>0</v>
      </c>
      <c r="BK13" s="99">
        <v>2414</v>
      </c>
      <c r="BL13" s="99">
        <v>1918</v>
      </c>
      <c r="BM13" s="99">
        <v>935</v>
      </c>
      <c r="BN13" s="99">
        <v>0</v>
      </c>
      <c r="BO13" s="99">
        <v>770</v>
      </c>
      <c r="BP13" s="99">
        <v>1314</v>
      </c>
      <c r="BQ13" s="99">
        <v>1447</v>
      </c>
    </row>
    <row r="14" spans="1:73" ht="15" customHeight="1" x14ac:dyDescent="0.25">
      <c r="A14" s="21"/>
      <c r="B14" s="74" t="s">
        <v>84</v>
      </c>
      <c r="C14" s="110">
        <v>1533</v>
      </c>
      <c r="D14" s="109">
        <v>1827</v>
      </c>
      <c r="E14" s="109">
        <v>2167</v>
      </c>
      <c r="F14" s="109">
        <v>1554</v>
      </c>
      <c r="G14" s="109">
        <v>1624</v>
      </c>
      <c r="H14" s="109">
        <v>1960</v>
      </c>
      <c r="I14" s="109">
        <v>2479</v>
      </c>
      <c r="J14" s="109">
        <v>1442</v>
      </c>
      <c r="K14" s="109">
        <v>1046</v>
      </c>
      <c r="L14" s="109">
        <v>626</v>
      </c>
      <c r="M14" s="109">
        <v>1106</v>
      </c>
      <c r="N14" s="109">
        <v>294</v>
      </c>
      <c r="O14" s="109">
        <v>738</v>
      </c>
      <c r="P14" s="109">
        <v>671</v>
      </c>
      <c r="Q14" s="109">
        <v>959</v>
      </c>
      <c r="R14" s="109">
        <v>35</v>
      </c>
      <c r="S14" s="109">
        <v>351</v>
      </c>
      <c r="T14" s="109">
        <v>716</v>
      </c>
      <c r="U14" s="109">
        <v>773</v>
      </c>
      <c r="V14" s="109">
        <v>96</v>
      </c>
      <c r="W14" s="109">
        <v>423</v>
      </c>
      <c r="X14" s="109">
        <v>769</v>
      </c>
      <c r="Y14" s="109">
        <v>1197</v>
      </c>
      <c r="Z14" s="109">
        <v>153</v>
      </c>
      <c r="AA14" s="109">
        <v>508</v>
      </c>
      <c r="AB14" s="109">
        <v>771</v>
      </c>
      <c r="AC14" s="99">
        <v>1048</v>
      </c>
      <c r="AD14" s="99">
        <v>39</v>
      </c>
      <c r="AE14" s="99">
        <v>267</v>
      </c>
      <c r="AF14" s="99">
        <v>511</v>
      </c>
      <c r="AG14" s="99">
        <v>514</v>
      </c>
      <c r="AH14" s="99">
        <v>101</v>
      </c>
      <c r="AI14" s="99">
        <v>352</v>
      </c>
      <c r="AJ14" s="99">
        <v>675</v>
      </c>
      <c r="AK14" s="99">
        <v>899</v>
      </c>
      <c r="AL14" s="99">
        <v>666</v>
      </c>
      <c r="AM14" s="99">
        <v>718</v>
      </c>
      <c r="AN14" s="99">
        <v>755</v>
      </c>
      <c r="AO14" s="99">
        <v>726</v>
      </c>
      <c r="AP14" s="99">
        <v>39</v>
      </c>
      <c r="AQ14" s="99">
        <v>296</v>
      </c>
      <c r="AR14" s="99">
        <v>614</v>
      </c>
      <c r="AS14" s="99">
        <v>1008</v>
      </c>
      <c r="AT14" s="99">
        <v>425</v>
      </c>
      <c r="AU14" s="99">
        <v>1028</v>
      </c>
      <c r="AV14" s="99">
        <v>1585</v>
      </c>
      <c r="AW14" s="99">
        <v>1473</v>
      </c>
      <c r="AX14" s="99">
        <v>747</v>
      </c>
      <c r="AY14" s="99">
        <v>2025</v>
      </c>
      <c r="AZ14" s="99">
        <v>3231</v>
      </c>
      <c r="BA14" s="99">
        <v>3295</v>
      </c>
      <c r="BB14" s="99">
        <v>2263</v>
      </c>
      <c r="BC14" s="99">
        <v>1585</v>
      </c>
      <c r="BD14" s="99">
        <v>1250</v>
      </c>
      <c r="BE14" s="99">
        <v>911</v>
      </c>
      <c r="BF14" s="99">
        <v>705</v>
      </c>
      <c r="BG14" s="99">
        <v>1537</v>
      </c>
      <c r="BH14" s="99">
        <v>1961</v>
      </c>
      <c r="BI14" s="99">
        <v>1265</v>
      </c>
      <c r="BJ14" s="99">
        <v>617</v>
      </c>
      <c r="BK14" s="99">
        <v>311</v>
      </c>
      <c r="BL14" s="99">
        <v>363</v>
      </c>
      <c r="BM14" s="99">
        <v>476</v>
      </c>
      <c r="BN14" s="99">
        <v>414</v>
      </c>
      <c r="BO14" s="99">
        <v>111</v>
      </c>
      <c r="BP14" s="99">
        <v>154</v>
      </c>
      <c r="BQ14" s="99">
        <v>226</v>
      </c>
    </row>
    <row r="15" spans="1:73" ht="15" customHeight="1" x14ac:dyDescent="0.25">
      <c r="A15" s="21"/>
      <c r="B15" s="74" t="s">
        <v>85</v>
      </c>
      <c r="C15" s="109">
        <v>5635</v>
      </c>
      <c r="D15" s="109">
        <v>6898</v>
      </c>
      <c r="E15" s="109">
        <v>6279</v>
      </c>
      <c r="F15" s="109">
        <v>5588</v>
      </c>
      <c r="G15" s="109">
        <v>4115</v>
      </c>
      <c r="H15" s="109">
        <v>3754</v>
      </c>
      <c r="I15" s="109">
        <v>5966</v>
      </c>
      <c r="J15" s="109">
        <v>5755</v>
      </c>
      <c r="K15" s="109">
        <v>6619</v>
      </c>
      <c r="L15" s="109">
        <v>3594</v>
      </c>
      <c r="M15" s="109">
        <v>7965</v>
      </c>
      <c r="N15" s="109">
        <v>6420</v>
      </c>
      <c r="O15" s="109">
        <v>12074</v>
      </c>
      <c r="P15" s="109">
        <v>12116</v>
      </c>
      <c r="Q15" s="109">
        <v>14323</v>
      </c>
      <c r="R15" s="109">
        <v>12836</v>
      </c>
      <c r="S15" s="109">
        <v>15927</v>
      </c>
      <c r="T15" s="109">
        <v>14261</v>
      </c>
      <c r="U15" s="109">
        <v>11673</v>
      </c>
      <c r="V15" s="109">
        <v>10179</v>
      </c>
      <c r="W15" s="109">
        <v>10565</v>
      </c>
      <c r="X15" s="109">
        <v>12172</v>
      </c>
      <c r="Y15" s="109">
        <v>7379</v>
      </c>
      <c r="Z15" s="109">
        <v>8520</v>
      </c>
      <c r="AA15" s="109">
        <v>9769</v>
      </c>
      <c r="AB15" s="109">
        <v>10620</v>
      </c>
      <c r="AC15" s="99">
        <v>7613</v>
      </c>
      <c r="AD15" s="99">
        <v>6429</v>
      </c>
      <c r="AE15" s="99">
        <v>13658</v>
      </c>
      <c r="AF15" s="99">
        <v>13836</v>
      </c>
      <c r="AG15" s="99">
        <v>11220</v>
      </c>
      <c r="AH15" s="99">
        <v>11115</v>
      </c>
      <c r="AI15" s="99">
        <v>16033</v>
      </c>
      <c r="AJ15" s="99">
        <v>15718</v>
      </c>
      <c r="AK15" s="99">
        <v>4038</v>
      </c>
      <c r="AL15" s="99">
        <v>14406</v>
      </c>
      <c r="AM15" s="99">
        <v>13604</v>
      </c>
      <c r="AN15" s="99">
        <v>17954</v>
      </c>
      <c r="AO15" s="99">
        <v>16580</v>
      </c>
      <c r="AP15" s="99">
        <v>14299</v>
      </c>
      <c r="AQ15" s="99">
        <v>17509</v>
      </c>
      <c r="AR15" s="99">
        <v>15172</v>
      </c>
      <c r="AS15" s="99">
        <v>13842</v>
      </c>
      <c r="AT15" s="99">
        <v>14673</v>
      </c>
      <c r="AU15" s="99">
        <v>16118</v>
      </c>
      <c r="AV15" s="99">
        <v>16011</v>
      </c>
      <c r="AW15" s="99">
        <v>16407</v>
      </c>
      <c r="AX15" s="99">
        <v>71068</v>
      </c>
      <c r="AY15" s="99">
        <v>54678</v>
      </c>
      <c r="AZ15" s="99">
        <v>28171</v>
      </c>
      <c r="BA15" s="99">
        <v>9954</v>
      </c>
      <c r="BB15" s="99">
        <v>3697</v>
      </c>
      <c r="BC15" s="99">
        <v>15858</v>
      </c>
      <c r="BD15" s="99">
        <v>10485</v>
      </c>
      <c r="BE15" s="99">
        <v>6851</v>
      </c>
      <c r="BF15" s="99">
        <v>1920</v>
      </c>
      <c r="BG15" s="99">
        <v>2170</v>
      </c>
      <c r="BH15" s="99">
        <v>4886</v>
      </c>
      <c r="BI15" s="99">
        <v>4528</v>
      </c>
      <c r="BJ15" s="99">
        <v>2233</v>
      </c>
      <c r="BK15" s="99">
        <v>2276</v>
      </c>
      <c r="BL15" s="99">
        <v>1861</v>
      </c>
      <c r="BM15" s="99">
        <v>2632</v>
      </c>
      <c r="BN15" s="99">
        <v>2875</v>
      </c>
      <c r="BO15" s="99">
        <v>0</v>
      </c>
      <c r="BP15" s="99">
        <v>0</v>
      </c>
      <c r="BQ15" s="99">
        <v>2340</v>
      </c>
    </row>
    <row r="16" spans="1:73" ht="15" customHeight="1" x14ac:dyDescent="0.25">
      <c r="A16" s="21"/>
      <c r="B16" s="74" t="s">
        <v>143</v>
      </c>
      <c r="C16" s="110">
        <v>0</v>
      </c>
      <c r="D16" s="123">
        <v>0</v>
      </c>
      <c r="E16" s="123">
        <v>0</v>
      </c>
      <c r="F16" s="123">
        <v>0</v>
      </c>
      <c r="G16" s="123">
        <v>0</v>
      </c>
      <c r="H16" s="123">
        <v>0</v>
      </c>
      <c r="I16" s="123">
        <v>0</v>
      </c>
      <c r="J16" s="109"/>
      <c r="K16" s="109">
        <v>0</v>
      </c>
      <c r="L16" s="109">
        <v>0</v>
      </c>
      <c r="M16" s="109">
        <v>0</v>
      </c>
      <c r="N16" s="109">
        <v>0</v>
      </c>
      <c r="O16" s="109">
        <v>0</v>
      </c>
      <c r="P16" s="109">
        <v>0</v>
      </c>
      <c r="Q16" s="109">
        <v>0</v>
      </c>
      <c r="R16" s="109">
        <v>0</v>
      </c>
      <c r="S16" s="109">
        <v>0</v>
      </c>
      <c r="T16" s="109">
        <v>0</v>
      </c>
      <c r="U16" s="109">
        <v>0</v>
      </c>
      <c r="V16" s="109">
        <v>0</v>
      </c>
      <c r="W16" s="109">
        <v>0</v>
      </c>
      <c r="X16" s="109">
        <v>0</v>
      </c>
      <c r="Y16" s="109">
        <v>0</v>
      </c>
      <c r="Z16" s="123">
        <v>0</v>
      </c>
      <c r="AA16" s="109">
        <v>99</v>
      </c>
      <c r="AB16" s="109">
        <v>103</v>
      </c>
      <c r="AC16" s="99">
        <v>0</v>
      </c>
      <c r="AD16" s="99">
        <v>0</v>
      </c>
      <c r="AE16" s="99">
        <v>4268</v>
      </c>
      <c r="AF16" s="99">
        <v>4693</v>
      </c>
      <c r="AG16" s="99">
        <v>5643</v>
      </c>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row>
    <row r="17" spans="1:73" ht="15" customHeight="1" x14ac:dyDescent="0.25">
      <c r="A17" s="18"/>
      <c r="B17" s="75" t="s">
        <v>86</v>
      </c>
      <c r="C17" s="111">
        <v>133433</v>
      </c>
      <c r="D17" s="111">
        <v>120111</v>
      </c>
      <c r="E17" s="111">
        <v>126365</v>
      </c>
      <c r="F17" s="111">
        <v>121302</v>
      </c>
      <c r="G17" s="111">
        <v>109102</v>
      </c>
      <c r="H17" s="111">
        <v>101720</v>
      </c>
      <c r="I17" s="111">
        <v>113268</v>
      </c>
      <c r="J17" s="111">
        <v>110978</v>
      </c>
      <c r="K17" s="111">
        <v>100384</v>
      </c>
      <c r="L17" s="111">
        <v>94241</v>
      </c>
      <c r="M17" s="111">
        <v>100498</v>
      </c>
      <c r="N17" s="111">
        <v>99346</v>
      </c>
      <c r="O17" s="111">
        <v>112597</v>
      </c>
      <c r="P17" s="111">
        <v>108962</v>
      </c>
      <c r="Q17" s="111">
        <v>139775</v>
      </c>
      <c r="R17" s="111">
        <v>157662</v>
      </c>
      <c r="S17" s="111">
        <v>178404</v>
      </c>
      <c r="T17" s="111">
        <v>174633</v>
      </c>
      <c r="U17" s="111">
        <v>172884</v>
      </c>
      <c r="V17" s="111">
        <v>176345</v>
      </c>
      <c r="W17" s="111">
        <v>174846</v>
      </c>
      <c r="X17" s="111">
        <v>173205</v>
      </c>
      <c r="Y17" s="111">
        <v>177537</v>
      </c>
      <c r="Z17" s="111">
        <v>192665</v>
      </c>
      <c r="AA17" s="111">
        <v>56162</v>
      </c>
      <c r="AB17" s="111">
        <v>56762</v>
      </c>
      <c r="AC17" s="98">
        <v>39024</v>
      </c>
      <c r="AD17" s="98">
        <v>43673</v>
      </c>
      <c r="AE17" s="98">
        <v>54057</v>
      </c>
      <c r="AF17" s="98">
        <v>62194</v>
      </c>
      <c r="AG17" s="98">
        <v>70449</v>
      </c>
      <c r="AH17" s="98">
        <v>75746</v>
      </c>
      <c r="AI17" s="98">
        <v>90179</v>
      </c>
      <c r="AJ17" s="98">
        <v>98203</v>
      </c>
      <c r="AK17" s="98">
        <v>101945</v>
      </c>
      <c r="AL17" s="98">
        <v>115825</v>
      </c>
      <c r="AM17" s="98">
        <v>85822</v>
      </c>
      <c r="AN17" s="98">
        <v>99623</v>
      </c>
      <c r="AO17" s="98">
        <v>108400</v>
      </c>
      <c r="AP17" s="98">
        <v>118561</v>
      </c>
      <c r="AQ17" s="98">
        <v>155823</v>
      </c>
      <c r="AR17" s="98">
        <v>169100</v>
      </c>
      <c r="AS17" s="98">
        <v>192301</v>
      </c>
      <c r="AT17" s="98">
        <v>223025</v>
      </c>
      <c r="AU17" s="98">
        <v>231882</v>
      </c>
      <c r="AV17" s="98">
        <v>249021</v>
      </c>
      <c r="AW17" s="98">
        <v>309698</v>
      </c>
      <c r="AX17" s="98">
        <v>358668</v>
      </c>
      <c r="AY17" s="98">
        <v>329269</v>
      </c>
      <c r="AZ17" s="98">
        <v>314483</v>
      </c>
      <c r="BA17" s="98">
        <v>302747</v>
      </c>
      <c r="BB17" s="98">
        <v>305578</v>
      </c>
      <c r="BC17" s="98">
        <v>333858</v>
      </c>
      <c r="BD17" s="98">
        <v>312228</v>
      </c>
      <c r="BE17" s="98">
        <v>327023</v>
      </c>
      <c r="BF17" s="98">
        <v>345070</v>
      </c>
      <c r="BG17" s="98">
        <v>320872</v>
      </c>
      <c r="BH17" s="98">
        <v>337104</v>
      </c>
      <c r="BI17" s="98">
        <v>307314</v>
      </c>
      <c r="BJ17" s="98">
        <v>368546</v>
      </c>
      <c r="BK17" s="98">
        <v>193912</v>
      </c>
      <c r="BL17" s="98">
        <v>198712</v>
      </c>
      <c r="BM17" s="98">
        <v>214506</v>
      </c>
      <c r="BN17" s="98">
        <v>211020</v>
      </c>
      <c r="BO17" s="98">
        <v>188822</v>
      </c>
      <c r="BP17" s="98">
        <v>174446</v>
      </c>
      <c r="BQ17" s="98">
        <v>167565</v>
      </c>
    </row>
    <row r="18" spans="1:73" ht="15" customHeight="1" x14ac:dyDescent="0.25">
      <c r="B18" s="76"/>
      <c r="C18" s="112"/>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17"/>
      <c r="AD18" s="117"/>
      <c r="AE18" s="117"/>
      <c r="AF18" s="117"/>
      <c r="AG18" s="117"/>
      <c r="AH18" s="117"/>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row>
    <row r="19" spans="1:73" s="19" customFormat="1" ht="15" customHeight="1" x14ac:dyDescent="0.25">
      <c r="B19" s="71" t="s">
        <v>87</v>
      </c>
      <c r="C19" s="113"/>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9"/>
      <c r="AD19" s="119"/>
      <c r="AE19" s="119"/>
      <c r="AF19" s="119"/>
      <c r="AG19" s="119"/>
      <c r="AH19" s="119"/>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20"/>
      <c r="BS19" s="20"/>
      <c r="BT19" s="20"/>
      <c r="BU19" s="20"/>
    </row>
    <row r="20" spans="1:73" ht="15" customHeight="1" x14ac:dyDescent="0.25">
      <c r="A20" s="21"/>
      <c r="B20" s="74" t="s">
        <v>88</v>
      </c>
      <c r="C20" s="109">
        <v>59911</v>
      </c>
      <c r="D20" s="109">
        <v>60447</v>
      </c>
      <c r="E20" s="109">
        <v>55989</v>
      </c>
      <c r="F20" s="109">
        <v>57374</v>
      </c>
      <c r="G20" s="109">
        <v>55781</v>
      </c>
      <c r="H20" s="109">
        <v>58248</v>
      </c>
      <c r="I20" s="109">
        <v>56777</v>
      </c>
      <c r="J20" s="109">
        <v>57334</v>
      </c>
      <c r="K20" s="109">
        <v>62728</v>
      </c>
      <c r="L20" s="109">
        <v>56271</v>
      </c>
      <c r="M20" s="109">
        <v>57643</v>
      </c>
      <c r="N20" s="109">
        <v>57922</v>
      </c>
      <c r="O20" s="109">
        <v>64283</v>
      </c>
      <c r="P20" s="109">
        <v>68331</v>
      </c>
      <c r="Q20" s="109">
        <v>55258</v>
      </c>
      <c r="R20" s="109">
        <v>56185</v>
      </c>
      <c r="S20" s="109">
        <v>53890</v>
      </c>
      <c r="T20" s="109">
        <v>15279</v>
      </c>
      <c r="U20" s="109">
        <v>26418</v>
      </c>
      <c r="V20" s="109">
        <v>31677</v>
      </c>
      <c r="W20" s="109">
        <v>18472</v>
      </c>
      <c r="X20" s="109">
        <v>22818</v>
      </c>
      <c r="Y20" s="109">
        <v>29982</v>
      </c>
      <c r="Z20" s="109">
        <v>37364</v>
      </c>
      <c r="AA20" s="109">
        <v>32722</v>
      </c>
      <c r="AB20" s="109">
        <v>31351</v>
      </c>
      <c r="AC20" s="99">
        <v>37578</v>
      </c>
      <c r="AD20" s="99">
        <v>32386</v>
      </c>
      <c r="AE20" s="99">
        <v>40312</v>
      </c>
      <c r="AF20" s="99">
        <v>40780</v>
      </c>
      <c r="AG20" s="99">
        <v>45552</v>
      </c>
      <c r="AH20" s="99">
        <v>45588</v>
      </c>
      <c r="AI20" s="99">
        <v>33031</v>
      </c>
      <c r="AJ20" s="99">
        <v>32323</v>
      </c>
      <c r="AK20" s="99">
        <v>23987</v>
      </c>
      <c r="AL20" s="99">
        <v>17766</v>
      </c>
      <c r="AM20" s="99">
        <v>18239</v>
      </c>
      <c r="AN20" s="99">
        <v>17774</v>
      </c>
      <c r="AO20" s="99">
        <v>18113</v>
      </c>
      <c r="AP20" s="99">
        <v>17707</v>
      </c>
      <c r="AQ20" s="99">
        <v>150201</v>
      </c>
      <c r="AR20" s="99">
        <v>142781</v>
      </c>
      <c r="AS20" s="99">
        <v>141544</v>
      </c>
      <c r="AT20" s="99">
        <v>138380</v>
      </c>
      <c r="AU20" s="99">
        <v>125323</v>
      </c>
      <c r="AV20" s="99">
        <v>116265</v>
      </c>
      <c r="AW20" s="99">
        <v>112961</v>
      </c>
      <c r="AX20" s="99">
        <v>106381</v>
      </c>
      <c r="AY20" s="99">
        <v>99617</v>
      </c>
      <c r="AZ20" s="99">
        <v>91702</v>
      </c>
      <c r="BA20" s="99">
        <v>89912</v>
      </c>
      <c r="BB20" s="99">
        <v>89086</v>
      </c>
      <c r="BC20" s="99">
        <v>96753</v>
      </c>
      <c r="BD20" s="99">
        <v>117150</v>
      </c>
      <c r="BE20" s="99">
        <v>98717</v>
      </c>
      <c r="BF20" s="99">
        <v>94209</v>
      </c>
      <c r="BG20" s="99">
        <v>148395</v>
      </c>
      <c r="BH20" s="99">
        <v>137540</v>
      </c>
      <c r="BI20" s="99">
        <v>131921</v>
      </c>
      <c r="BJ20" s="99">
        <v>123810</v>
      </c>
      <c r="BK20" s="99">
        <v>0</v>
      </c>
      <c r="BL20" s="99">
        <v>0</v>
      </c>
      <c r="BM20" s="99"/>
      <c r="BN20" s="99">
        <v>100625</v>
      </c>
      <c r="BO20" s="99">
        <v>0</v>
      </c>
      <c r="BP20" s="99">
        <v>0</v>
      </c>
      <c r="BQ20" s="99">
        <v>0</v>
      </c>
    </row>
    <row r="21" spans="1:73" ht="15" customHeight="1" x14ac:dyDescent="0.25">
      <c r="A21" s="21"/>
      <c r="B21" s="74" t="s">
        <v>89</v>
      </c>
      <c r="C21" s="109">
        <v>1546</v>
      </c>
      <c r="D21" s="109">
        <v>1514</v>
      </c>
      <c r="E21" s="109">
        <v>1543</v>
      </c>
      <c r="F21" s="109">
        <v>1414</v>
      </c>
      <c r="G21" s="109">
        <v>1579</v>
      </c>
      <c r="H21" s="109">
        <v>1266</v>
      </c>
      <c r="I21" s="109">
        <v>1071</v>
      </c>
      <c r="J21" s="109">
        <v>1397</v>
      </c>
      <c r="K21" s="109">
        <v>1682</v>
      </c>
      <c r="L21" s="109">
        <v>1475</v>
      </c>
      <c r="M21" s="109">
        <v>997</v>
      </c>
      <c r="N21" s="109">
        <v>1262</v>
      </c>
      <c r="O21" s="109">
        <v>1499</v>
      </c>
      <c r="P21" s="109">
        <v>1336</v>
      </c>
      <c r="Q21" s="109">
        <v>1220</v>
      </c>
      <c r="R21" s="109">
        <v>1434</v>
      </c>
      <c r="S21" s="109">
        <v>1296</v>
      </c>
      <c r="T21" s="109">
        <v>1003</v>
      </c>
      <c r="U21" s="109">
        <v>773</v>
      </c>
      <c r="V21" s="109">
        <v>923</v>
      </c>
      <c r="W21" s="109">
        <v>1054</v>
      </c>
      <c r="X21" s="109">
        <v>822</v>
      </c>
      <c r="Y21" s="109">
        <v>808</v>
      </c>
      <c r="Z21" s="109">
        <v>774</v>
      </c>
      <c r="AA21" s="109">
        <v>832</v>
      </c>
      <c r="AB21" s="109">
        <v>670</v>
      </c>
      <c r="AC21" s="99">
        <v>539</v>
      </c>
      <c r="AD21" s="99">
        <v>484</v>
      </c>
      <c r="AE21" s="99">
        <v>341</v>
      </c>
      <c r="AF21" s="99">
        <v>163</v>
      </c>
      <c r="AG21" s="99">
        <v>131</v>
      </c>
      <c r="AH21" s="99">
        <v>155</v>
      </c>
      <c r="AI21" s="99">
        <v>216</v>
      </c>
      <c r="AJ21" s="99">
        <v>156</v>
      </c>
      <c r="AK21" s="99">
        <v>134</v>
      </c>
      <c r="AL21" s="99">
        <v>201</v>
      </c>
      <c r="AM21" s="99">
        <v>297</v>
      </c>
      <c r="AN21" s="99">
        <v>484</v>
      </c>
      <c r="AO21" s="99">
        <v>744</v>
      </c>
      <c r="AP21" s="99">
        <v>1868</v>
      </c>
      <c r="AQ21" s="99">
        <v>2514</v>
      </c>
      <c r="AR21" s="99">
        <v>2259</v>
      </c>
      <c r="AS21" s="99">
        <v>2479</v>
      </c>
      <c r="AT21" s="99">
        <v>2951</v>
      </c>
      <c r="AU21" s="99">
        <v>3180</v>
      </c>
      <c r="AV21" s="99">
        <v>7696</v>
      </c>
      <c r="AW21" s="99">
        <v>3651</v>
      </c>
      <c r="AX21" s="99">
        <v>4315</v>
      </c>
      <c r="AY21" s="99">
        <v>4765</v>
      </c>
      <c r="AZ21" s="99">
        <v>3331</v>
      </c>
      <c r="BA21" s="99">
        <v>2547</v>
      </c>
      <c r="BB21" s="99">
        <v>3189</v>
      </c>
      <c r="BC21" s="99">
        <v>3072</v>
      </c>
      <c r="BD21" s="99">
        <v>2923</v>
      </c>
      <c r="BE21" s="99">
        <v>2815</v>
      </c>
      <c r="BF21" s="99">
        <v>4043</v>
      </c>
      <c r="BG21" s="99">
        <v>3534</v>
      </c>
      <c r="BH21" s="99">
        <v>2941</v>
      </c>
      <c r="BI21" s="99">
        <v>1999</v>
      </c>
      <c r="BJ21" s="99">
        <v>2543</v>
      </c>
      <c r="BK21" s="99">
        <v>3473</v>
      </c>
      <c r="BL21" s="99">
        <v>2129</v>
      </c>
      <c r="BM21" s="99">
        <v>1883</v>
      </c>
      <c r="BN21" s="99">
        <v>1806</v>
      </c>
      <c r="BO21" s="99">
        <v>1680</v>
      </c>
      <c r="BP21" s="99">
        <v>1524</v>
      </c>
      <c r="BQ21" s="99">
        <v>1815</v>
      </c>
    </row>
    <row r="22" spans="1:73" ht="15" customHeight="1" x14ac:dyDescent="0.25">
      <c r="A22" s="21"/>
      <c r="B22" s="74" t="s">
        <v>83</v>
      </c>
      <c r="C22" s="109">
        <v>9240</v>
      </c>
      <c r="D22" s="109">
        <v>8901</v>
      </c>
      <c r="E22" s="109">
        <v>9568</v>
      </c>
      <c r="F22" s="109">
        <v>9796</v>
      </c>
      <c r="G22" s="109">
        <v>9094</v>
      </c>
      <c r="H22" s="109">
        <v>9119</v>
      </c>
      <c r="I22" s="109">
        <v>9113</v>
      </c>
      <c r="J22" s="109">
        <v>9490.2834199999998</v>
      </c>
      <c r="K22" s="109">
        <v>9445.7438599999987</v>
      </c>
      <c r="L22" s="109">
        <v>9256</v>
      </c>
      <c r="M22" s="109">
        <v>9320</v>
      </c>
      <c r="N22" s="109">
        <v>9250.8806600000007</v>
      </c>
      <c r="O22" s="109">
        <v>8585.5076100000006</v>
      </c>
      <c r="P22" s="109">
        <v>9859</v>
      </c>
      <c r="Q22" s="109">
        <v>10967</v>
      </c>
      <c r="R22" s="109">
        <v>10069</v>
      </c>
      <c r="S22" s="109">
        <v>0</v>
      </c>
      <c r="T22" s="109">
        <v>2982</v>
      </c>
      <c r="U22" s="109">
        <v>0</v>
      </c>
      <c r="V22" s="109">
        <v>0</v>
      </c>
      <c r="W22" s="109">
        <v>0</v>
      </c>
      <c r="X22" s="109">
        <v>0</v>
      </c>
      <c r="Y22" s="109">
        <v>0</v>
      </c>
      <c r="Z22" s="109" t="s">
        <v>106</v>
      </c>
      <c r="AA22" s="109">
        <v>0</v>
      </c>
      <c r="AB22" s="109">
        <v>0</v>
      </c>
      <c r="AC22" s="99">
        <v>0</v>
      </c>
      <c r="AD22" s="99">
        <v>0</v>
      </c>
      <c r="AE22" s="99">
        <v>0</v>
      </c>
      <c r="AF22" s="99">
        <v>0</v>
      </c>
      <c r="AG22" s="99">
        <v>0</v>
      </c>
      <c r="AH22" s="99">
        <v>0</v>
      </c>
      <c r="AI22" s="99">
        <v>0</v>
      </c>
      <c r="AJ22" s="99">
        <v>0</v>
      </c>
      <c r="AK22" s="99">
        <v>0</v>
      </c>
      <c r="AL22" s="99">
        <v>0</v>
      </c>
      <c r="AM22" s="99">
        <v>0</v>
      </c>
      <c r="AN22" s="99">
        <v>0</v>
      </c>
      <c r="AO22" s="99">
        <v>0</v>
      </c>
      <c r="AP22" s="99">
        <v>0</v>
      </c>
      <c r="AQ22" s="99">
        <v>0</v>
      </c>
      <c r="AR22" s="99">
        <v>0</v>
      </c>
      <c r="AS22" s="99">
        <v>0</v>
      </c>
      <c r="AT22" s="99">
        <v>0</v>
      </c>
      <c r="AU22" s="99">
        <v>0</v>
      </c>
      <c r="AV22" s="99">
        <v>0</v>
      </c>
      <c r="AW22" s="99">
        <v>0</v>
      </c>
      <c r="AX22" s="99">
        <v>0</v>
      </c>
      <c r="AY22" s="99">
        <v>0</v>
      </c>
      <c r="AZ22" s="99">
        <v>0</v>
      </c>
      <c r="BA22" s="99">
        <v>0</v>
      </c>
      <c r="BB22" s="99">
        <v>0</v>
      </c>
      <c r="BC22" s="99">
        <v>22269</v>
      </c>
      <c r="BD22" s="99">
        <v>24689</v>
      </c>
      <c r="BE22" s="99">
        <v>21919</v>
      </c>
      <c r="BF22" s="99">
        <v>22848</v>
      </c>
      <c r="BG22" s="99">
        <v>21586</v>
      </c>
      <c r="BH22" s="99">
        <v>8143</v>
      </c>
      <c r="BI22" s="99">
        <v>8523</v>
      </c>
      <c r="BJ22" s="99">
        <v>7967</v>
      </c>
      <c r="BK22" s="99">
        <v>5074</v>
      </c>
      <c r="BL22" s="99">
        <v>6477</v>
      </c>
      <c r="BM22" s="99">
        <v>8035</v>
      </c>
      <c r="BN22" s="99">
        <v>9714</v>
      </c>
      <c r="BO22" s="99">
        <v>7441</v>
      </c>
      <c r="BP22" s="99">
        <v>7441</v>
      </c>
      <c r="BQ22" s="99">
        <v>6807</v>
      </c>
    </row>
    <row r="23" spans="1:73" ht="15" customHeight="1" x14ac:dyDescent="0.25">
      <c r="A23" s="21"/>
      <c r="B23" s="74" t="s">
        <v>81</v>
      </c>
      <c r="C23" s="109">
        <v>0</v>
      </c>
      <c r="D23" s="109">
        <v>0</v>
      </c>
      <c r="E23" s="109">
        <v>0</v>
      </c>
      <c r="F23" s="109">
        <v>0</v>
      </c>
      <c r="G23" s="109">
        <v>0</v>
      </c>
      <c r="H23" s="109">
        <v>0</v>
      </c>
      <c r="I23" s="109">
        <v>0</v>
      </c>
      <c r="J23" s="109">
        <v>0</v>
      </c>
      <c r="K23" s="109">
        <v>403</v>
      </c>
      <c r="L23" s="109">
        <v>403</v>
      </c>
      <c r="M23" s="109">
        <v>403</v>
      </c>
      <c r="N23" s="109">
        <v>403</v>
      </c>
      <c r="O23" s="109">
        <v>403</v>
      </c>
      <c r="P23" s="109">
        <v>403</v>
      </c>
      <c r="Q23" s="109">
        <v>403</v>
      </c>
      <c r="R23" s="109">
        <v>403</v>
      </c>
      <c r="S23" s="109">
        <v>403</v>
      </c>
      <c r="T23" s="109">
        <v>403</v>
      </c>
      <c r="U23" s="109">
        <v>403</v>
      </c>
      <c r="V23" s="109">
        <v>403</v>
      </c>
      <c r="W23" s="109">
        <v>403</v>
      </c>
      <c r="X23" s="109">
        <v>403</v>
      </c>
      <c r="Y23" s="109">
        <v>403</v>
      </c>
      <c r="Z23" s="109">
        <v>403</v>
      </c>
      <c r="AA23" s="109">
        <v>403</v>
      </c>
      <c r="AB23" s="109">
        <v>403</v>
      </c>
      <c r="AC23" s="99">
        <v>403</v>
      </c>
      <c r="AD23" s="99">
        <v>403</v>
      </c>
      <c r="AE23" s="99">
        <v>403</v>
      </c>
      <c r="AF23" s="99">
        <v>0</v>
      </c>
      <c r="AG23" s="99">
        <v>403</v>
      </c>
      <c r="AH23" s="99">
        <v>403</v>
      </c>
      <c r="AI23" s="99">
        <v>403</v>
      </c>
      <c r="AJ23" s="99">
        <v>0</v>
      </c>
      <c r="AK23" s="99">
        <v>0</v>
      </c>
      <c r="AL23" s="99">
        <v>403</v>
      </c>
      <c r="AM23" s="99">
        <v>403</v>
      </c>
      <c r="AN23" s="99">
        <v>0</v>
      </c>
      <c r="AO23" s="99">
        <v>0</v>
      </c>
      <c r="AP23" s="99">
        <v>1256</v>
      </c>
      <c r="AQ23" s="99">
        <v>2388</v>
      </c>
      <c r="AR23" s="99">
        <v>0</v>
      </c>
      <c r="AS23" s="99">
        <v>0</v>
      </c>
      <c r="AT23" s="99">
        <v>0</v>
      </c>
      <c r="AU23" s="99">
        <v>0</v>
      </c>
      <c r="AV23" s="99">
        <v>0</v>
      </c>
      <c r="AW23" s="99">
        <v>0</v>
      </c>
      <c r="AX23" s="99">
        <v>0</v>
      </c>
      <c r="AY23" s="99">
        <v>0</v>
      </c>
      <c r="AZ23" s="99">
        <v>0</v>
      </c>
      <c r="BA23" s="99">
        <v>0</v>
      </c>
      <c r="BB23" s="99">
        <v>0</v>
      </c>
      <c r="BC23" s="99">
        <v>1887</v>
      </c>
      <c r="BD23" s="99">
        <v>1887</v>
      </c>
      <c r="BE23" s="99">
        <v>1887</v>
      </c>
      <c r="BF23" s="99">
        <v>1887</v>
      </c>
      <c r="BG23" s="99">
        <v>1887</v>
      </c>
      <c r="BH23" s="99">
        <v>1887</v>
      </c>
      <c r="BI23" s="99">
        <v>403</v>
      </c>
      <c r="BJ23" s="99">
        <v>403</v>
      </c>
      <c r="BK23" s="99">
        <v>403</v>
      </c>
      <c r="BL23" s="99">
        <v>403</v>
      </c>
      <c r="BM23" s="99">
        <v>403</v>
      </c>
      <c r="BN23" s="99">
        <v>403</v>
      </c>
      <c r="BO23" s="99">
        <v>403</v>
      </c>
      <c r="BP23" s="99">
        <v>523</v>
      </c>
      <c r="BQ23" s="99">
        <v>520</v>
      </c>
    </row>
    <row r="24" spans="1:73" ht="15" customHeight="1" x14ac:dyDescent="0.25">
      <c r="A24" s="21"/>
      <c r="B24" s="74" t="s">
        <v>90</v>
      </c>
      <c r="C24" s="109">
        <v>14458</v>
      </c>
      <c r="D24" s="109">
        <v>15601</v>
      </c>
      <c r="E24" s="109">
        <v>16798</v>
      </c>
      <c r="F24" s="109">
        <v>14778</v>
      </c>
      <c r="G24" s="109">
        <v>15428</v>
      </c>
      <c r="H24" s="109">
        <v>14833</v>
      </c>
      <c r="I24" s="109">
        <v>13063</v>
      </c>
      <c r="J24" s="109">
        <v>12872</v>
      </c>
      <c r="K24" s="109">
        <v>13269</v>
      </c>
      <c r="L24" s="109">
        <v>13127</v>
      </c>
      <c r="M24" s="109">
        <v>12574</v>
      </c>
      <c r="N24" s="109">
        <v>12173</v>
      </c>
      <c r="O24" s="109">
        <v>12610</v>
      </c>
      <c r="P24" s="109">
        <v>12473</v>
      </c>
      <c r="Q24" s="109">
        <v>12697</v>
      </c>
      <c r="R24" s="109">
        <v>10783</v>
      </c>
      <c r="S24" s="109">
        <v>17439</v>
      </c>
      <c r="T24" s="109">
        <v>18211</v>
      </c>
      <c r="U24" s="109">
        <v>16169</v>
      </c>
      <c r="V24" s="109">
        <v>14529</v>
      </c>
      <c r="W24" s="109">
        <v>14742</v>
      </c>
      <c r="X24" s="109">
        <v>13732</v>
      </c>
      <c r="Y24" s="109">
        <v>13313</v>
      </c>
      <c r="Z24" s="109">
        <v>12545</v>
      </c>
      <c r="AA24" s="109">
        <v>12068</v>
      </c>
      <c r="AB24" s="109">
        <v>11111</v>
      </c>
      <c r="AC24" s="99">
        <v>9642</v>
      </c>
      <c r="AD24" s="99">
        <v>9527</v>
      </c>
      <c r="AE24" s="99">
        <v>5747</v>
      </c>
      <c r="AF24" s="99">
        <v>5717</v>
      </c>
      <c r="AG24" s="99">
        <v>4384</v>
      </c>
      <c r="AH24" s="99">
        <v>3949</v>
      </c>
      <c r="AI24" s="99">
        <v>5021</v>
      </c>
      <c r="AJ24" s="99">
        <v>5660</v>
      </c>
      <c r="AK24" s="99">
        <v>7107</v>
      </c>
      <c r="AL24" s="99">
        <v>5998</v>
      </c>
      <c r="AM24" s="99">
        <v>6374</v>
      </c>
      <c r="AN24" s="99">
        <v>6466</v>
      </c>
      <c r="AO24" s="99">
        <v>6417</v>
      </c>
      <c r="AP24" s="99">
        <v>4484</v>
      </c>
      <c r="AQ24" s="99">
        <v>5246</v>
      </c>
      <c r="AR24" s="99">
        <v>7446</v>
      </c>
      <c r="AS24" s="99">
        <v>6796</v>
      </c>
      <c r="AT24" s="99">
        <v>4793</v>
      </c>
      <c r="AU24" s="99">
        <v>4461</v>
      </c>
      <c r="AV24" s="99">
        <v>2219</v>
      </c>
      <c r="AW24" s="99">
        <v>4748</v>
      </c>
      <c r="AX24" s="99">
        <v>4531</v>
      </c>
      <c r="AY24" s="99">
        <v>4272</v>
      </c>
      <c r="AZ24" s="99">
        <v>4316</v>
      </c>
      <c r="BA24" s="99">
        <v>3581</v>
      </c>
      <c r="BB24" s="99">
        <v>3521</v>
      </c>
      <c r="BC24" s="99">
        <v>1402</v>
      </c>
      <c r="BD24" s="99">
        <v>1391</v>
      </c>
      <c r="BE24" s="99">
        <v>1464</v>
      </c>
      <c r="BF24" s="99">
        <v>1809</v>
      </c>
      <c r="BG24" s="99">
        <v>1292</v>
      </c>
      <c r="BH24" s="99">
        <v>1284</v>
      </c>
      <c r="BI24" s="99">
        <v>1275</v>
      </c>
      <c r="BJ24" s="99">
        <v>1011</v>
      </c>
      <c r="BK24" s="99">
        <v>763</v>
      </c>
      <c r="BL24" s="99">
        <v>703</v>
      </c>
      <c r="BM24" s="99">
        <v>654</v>
      </c>
      <c r="BN24" s="99">
        <v>484</v>
      </c>
      <c r="BO24" s="99">
        <v>458</v>
      </c>
      <c r="BP24" s="99">
        <v>296</v>
      </c>
      <c r="BQ24" s="99">
        <v>322</v>
      </c>
    </row>
    <row r="25" spans="1:73" ht="15" customHeight="1" x14ac:dyDescent="0.25">
      <c r="A25" s="21"/>
      <c r="B25" s="78" t="s">
        <v>91</v>
      </c>
      <c r="C25" s="111">
        <v>85155</v>
      </c>
      <c r="D25" s="111">
        <v>86463</v>
      </c>
      <c r="E25" s="111">
        <v>83898</v>
      </c>
      <c r="F25" s="111">
        <v>83362</v>
      </c>
      <c r="G25" s="111">
        <v>81882</v>
      </c>
      <c r="H25" s="111">
        <v>83466</v>
      </c>
      <c r="I25" s="111">
        <v>80024</v>
      </c>
      <c r="J25" s="111">
        <v>81093.283419999992</v>
      </c>
      <c r="K25" s="111">
        <v>87527.743860000002</v>
      </c>
      <c r="L25" s="111">
        <v>80532</v>
      </c>
      <c r="M25" s="111">
        <v>80937</v>
      </c>
      <c r="N25" s="111">
        <v>81010.880659999995</v>
      </c>
      <c r="O25" s="111">
        <v>87380.507610000001</v>
      </c>
      <c r="P25" s="111">
        <v>92402</v>
      </c>
      <c r="Q25" s="111">
        <v>80545</v>
      </c>
      <c r="R25" s="111">
        <v>78874</v>
      </c>
      <c r="S25" s="111">
        <v>73028</v>
      </c>
      <c r="T25" s="111">
        <v>37878</v>
      </c>
      <c r="U25" s="111">
        <v>43763</v>
      </c>
      <c r="V25" s="111">
        <v>47532</v>
      </c>
      <c r="W25" s="111">
        <v>34671</v>
      </c>
      <c r="X25" s="111">
        <v>37775</v>
      </c>
      <c r="Y25" s="111">
        <v>44506</v>
      </c>
      <c r="Z25" s="111">
        <v>51086</v>
      </c>
      <c r="AA25" s="111">
        <v>46025</v>
      </c>
      <c r="AB25" s="111">
        <v>43535</v>
      </c>
      <c r="AC25" s="98">
        <v>48162</v>
      </c>
      <c r="AD25" s="98">
        <v>42800</v>
      </c>
      <c r="AE25" s="98">
        <v>46803</v>
      </c>
      <c r="AF25" s="98">
        <v>46660</v>
      </c>
      <c r="AG25" s="98">
        <v>50470</v>
      </c>
      <c r="AH25" s="98">
        <v>50095</v>
      </c>
      <c r="AI25" s="98">
        <v>38671</v>
      </c>
      <c r="AJ25" s="98">
        <v>38139</v>
      </c>
      <c r="AK25" s="98">
        <v>31228</v>
      </c>
      <c r="AL25" s="98">
        <v>24368</v>
      </c>
      <c r="AM25" s="98">
        <v>25313</v>
      </c>
      <c r="AN25" s="98">
        <v>24724</v>
      </c>
      <c r="AO25" s="98">
        <v>25274</v>
      </c>
      <c r="AP25" s="98">
        <v>25315</v>
      </c>
      <c r="AQ25" s="98">
        <v>160349</v>
      </c>
      <c r="AR25" s="98">
        <v>152486</v>
      </c>
      <c r="AS25" s="98">
        <v>150819</v>
      </c>
      <c r="AT25" s="98">
        <v>146124</v>
      </c>
      <c r="AU25" s="98">
        <v>132964</v>
      </c>
      <c r="AV25" s="98">
        <v>126180</v>
      </c>
      <c r="AW25" s="98">
        <v>121360</v>
      </c>
      <c r="AX25" s="98">
        <v>115227</v>
      </c>
      <c r="AY25" s="98">
        <v>108654</v>
      </c>
      <c r="AZ25" s="98">
        <v>99349</v>
      </c>
      <c r="BA25" s="98">
        <v>96040</v>
      </c>
      <c r="BB25" s="98">
        <v>95796</v>
      </c>
      <c r="BC25" s="98">
        <v>125383</v>
      </c>
      <c r="BD25" s="98">
        <v>148040</v>
      </c>
      <c r="BE25" s="98">
        <v>126802</v>
      </c>
      <c r="BF25" s="98">
        <v>124796</v>
      </c>
      <c r="BG25" s="98">
        <v>176694</v>
      </c>
      <c r="BH25" s="98">
        <v>151795</v>
      </c>
      <c r="BI25" s="98">
        <v>144121</v>
      </c>
      <c r="BJ25" s="98">
        <v>135734</v>
      </c>
      <c r="BK25" s="98">
        <v>9713</v>
      </c>
      <c r="BL25" s="98">
        <v>9712</v>
      </c>
      <c r="BM25" s="98">
        <v>10975</v>
      </c>
      <c r="BN25" s="98">
        <v>113032</v>
      </c>
      <c r="BO25" s="98">
        <v>9982</v>
      </c>
      <c r="BP25" s="98">
        <v>9784</v>
      </c>
      <c r="BQ25" s="98">
        <v>9464</v>
      </c>
    </row>
    <row r="26" spans="1:73" ht="15" customHeight="1" x14ac:dyDescent="0.25">
      <c r="A26" s="18"/>
      <c r="B26" s="75" t="s">
        <v>92</v>
      </c>
      <c r="C26" s="112"/>
      <c r="D26" s="120"/>
      <c r="E26" s="120"/>
      <c r="F26" s="120"/>
      <c r="G26" s="120"/>
      <c r="H26" s="120"/>
      <c r="I26" s="120"/>
      <c r="J26" s="120"/>
      <c r="K26" s="120"/>
      <c r="L26" s="120"/>
      <c r="M26" s="120"/>
      <c r="N26" s="120"/>
      <c r="O26" s="120"/>
      <c r="P26" s="120"/>
      <c r="Q26" s="120"/>
      <c r="R26" s="120"/>
      <c r="S26" s="120"/>
      <c r="T26" s="120"/>
      <c r="U26" s="120"/>
      <c r="V26" s="120"/>
      <c r="W26" s="109"/>
      <c r="X26" s="109"/>
      <c r="Y26" s="109"/>
      <c r="Z26" s="109"/>
      <c r="AA26" s="109"/>
      <c r="AB26" s="109"/>
      <c r="AC26" s="121"/>
      <c r="AD26" s="121"/>
      <c r="AE26" s="121"/>
      <c r="AF26" s="121"/>
      <c r="AG26" s="121"/>
      <c r="AH26" s="121"/>
      <c r="AI26" s="99"/>
      <c r="AJ26" s="99"/>
      <c r="AK26" s="99"/>
      <c r="AL26" s="99"/>
      <c r="AM26" s="99">
        <v>0</v>
      </c>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row>
    <row r="27" spans="1:73" ht="15" customHeight="1" x14ac:dyDescent="0.25">
      <c r="A27" s="21"/>
      <c r="B27" s="74" t="s">
        <v>93</v>
      </c>
      <c r="C27" s="109">
        <v>17621</v>
      </c>
      <c r="D27" s="109">
        <v>16980</v>
      </c>
      <c r="E27" s="109">
        <v>18804</v>
      </c>
      <c r="F27" s="109">
        <v>18364</v>
      </c>
      <c r="G27" s="109">
        <v>18499</v>
      </c>
      <c r="H27" s="109">
        <v>17445</v>
      </c>
      <c r="I27" s="109">
        <v>18851</v>
      </c>
      <c r="J27" s="109">
        <v>18184</v>
      </c>
      <c r="K27" s="109">
        <v>18309</v>
      </c>
      <c r="L27" s="109">
        <v>17588</v>
      </c>
      <c r="M27" s="109">
        <v>19313</v>
      </c>
      <c r="N27" s="109">
        <v>19207</v>
      </c>
      <c r="O27" s="109">
        <v>19043</v>
      </c>
      <c r="P27" s="109">
        <v>17263</v>
      </c>
      <c r="Q27" s="109">
        <v>15512</v>
      </c>
      <c r="R27" s="109">
        <v>14884</v>
      </c>
      <c r="S27" s="109">
        <v>14576</v>
      </c>
      <c r="T27" s="109">
        <v>14747</v>
      </c>
      <c r="U27" s="109">
        <v>12845</v>
      </c>
      <c r="V27" s="109">
        <v>12448</v>
      </c>
      <c r="W27" s="109">
        <v>12091</v>
      </c>
      <c r="X27" s="109">
        <v>11695</v>
      </c>
      <c r="Y27" s="109">
        <v>11497</v>
      </c>
      <c r="Z27" s="109">
        <v>11116</v>
      </c>
      <c r="AA27" s="109">
        <v>10852</v>
      </c>
      <c r="AB27" s="109">
        <v>10458</v>
      </c>
      <c r="AC27" s="109">
        <v>10856</v>
      </c>
      <c r="AD27" s="109">
        <v>10667</v>
      </c>
      <c r="AE27" s="109">
        <v>10500</v>
      </c>
      <c r="AF27" s="109">
        <v>10408</v>
      </c>
      <c r="AG27" s="109">
        <v>9601</v>
      </c>
      <c r="AH27" s="109">
        <v>9389</v>
      </c>
      <c r="AI27" s="99">
        <v>9064</v>
      </c>
      <c r="AJ27" s="99">
        <v>8754</v>
      </c>
      <c r="AK27" s="99">
        <v>8287</v>
      </c>
      <c r="AL27" s="99">
        <v>8032</v>
      </c>
      <c r="AM27" s="99">
        <v>8136</v>
      </c>
      <c r="AN27" s="99">
        <v>7163</v>
      </c>
      <c r="AO27" s="99">
        <v>7184</v>
      </c>
      <c r="AP27" s="99">
        <v>6754</v>
      </c>
      <c r="AQ27" s="99">
        <v>5382</v>
      </c>
      <c r="AR27" s="99">
        <v>5201</v>
      </c>
      <c r="AS27" s="99">
        <v>4786</v>
      </c>
      <c r="AT27" s="99">
        <v>4022</v>
      </c>
      <c r="AU27" s="99">
        <v>4120</v>
      </c>
      <c r="AV27" s="99">
        <v>3972</v>
      </c>
      <c r="AW27" s="99">
        <v>3599</v>
      </c>
      <c r="AX27" s="99">
        <v>3134</v>
      </c>
      <c r="AY27" s="99">
        <v>3083</v>
      </c>
      <c r="AZ27" s="99">
        <v>2823</v>
      </c>
      <c r="BA27" s="99">
        <v>2723</v>
      </c>
      <c r="BB27" s="99">
        <v>0</v>
      </c>
      <c r="BC27" s="99">
        <v>0</v>
      </c>
      <c r="BD27" s="99">
        <v>0</v>
      </c>
      <c r="BE27" s="99">
        <v>0</v>
      </c>
      <c r="BF27" s="99">
        <v>0</v>
      </c>
      <c r="BG27" s="99">
        <v>0</v>
      </c>
      <c r="BH27" s="99">
        <v>0</v>
      </c>
      <c r="BI27" s="99">
        <v>0</v>
      </c>
      <c r="BJ27" s="99">
        <v>0</v>
      </c>
      <c r="BK27" s="99">
        <v>3243</v>
      </c>
      <c r="BL27" s="99">
        <v>872</v>
      </c>
      <c r="BM27" s="99">
        <v>872</v>
      </c>
      <c r="BN27" s="99">
        <v>0</v>
      </c>
      <c r="BO27" s="99">
        <v>783</v>
      </c>
      <c r="BP27" s="99">
        <v>783</v>
      </c>
      <c r="BQ27" s="99">
        <v>783</v>
      </c>
    </row>
    <row r="28" spans="1:73" ht="15" customHeight="1" x14ac:dyDescent="0.25">
      <c r="A28" s="21"/>
      <c r="B28" s="74" t="s">
        <v>94</v>
      </c>
      <c r="C28" s="109">
        <v>5243</v>
      </c>
      <c r="D28" s="109">
        <v>5716</v>
      </c>
      <c r="E28" s="109">
        <v>5519</v>
      </c>
      <c r="F28" s="109">
        <v>5424</v>
      </c>
      <c r="G28" s="109">
        <v>5490</v>
      </c>
      <c r="H28" s="109">
        <v>6047</v>
      </c>
      <c r="I28" s="109">
        <v>5075</v>
      </c>
      <c r="J28" s="109">
        <v>4618</v>
      </c>
      <c r="K28" s="109">
        <v>4946</v>
      </c>
      <c r="L28" s="109">
        <v>5146</v>
      </c>
      <c r="M28" s="109">
        <v>5362</v>
      </c>
      <c r="N28" s="109">
        <v>5637</v>
      </c>
      <c r="O28" s="109">
        <v>5892</v>
      </c>
      <c r="P28" s="109">
        <v>6120</v>
      </c>
      <c r="Q28" s="109">
        <v>6326</v>
      </c>
      <c r="R28" s="109">
        <v>6592</v>
      </c>
      <c r="S28" s="109">
        <v>7218</v>
      </c>
      <c r="T28" s="109">
        <v>7427</v>
      </c>
      <c r="U28" s="109">
        <v>6947</v>
      </c>
      <c r="V28" s="109">
        <v>7231</v>
      </c>
      <c r="W28" s="109">
        <v>7187</v>
      </c>
      <c r="X28" s="109">
        <v>7743</v>
      </c>
      <c r="Y28" s="109">
        <v>8274</v>
      </c>
      <c r="Z28" s="109">
        <v>8657</v>
      </c>
      <c r="AA28" s="109">
        <v>7801</v>
      </c>
      <c r="AB28" s="109">
        <v>8319</v>
      </c>
      <c r="AC28" s="109">
        <v>9147</v>
      </c>
      <c r="AD28" s="109">
        <v>9932</v>
      </c>
      <c r="AE28" s="109">
        <v>9751</v>
      </c>
      <c r="AF28" s="109">
        <v>10381</v>
      </c>
      <c r="AG28" s="109">
        <v>10876</v>
      </c>
      <c r="AH28" s="109">
        <v>13875</v>
      </c>
      <c r="AI28" s="99">
        <v>14279</v>
      </c>
      <c r="AJ28" s="99">
        <v>15928</v>
      </c>
      <c r="AK28" s="99">
        <v>17825</v>
      </c>
      <c r="AL28" s="99">
        <v>19931</v>
      </c>
      <c r="AM28" s="99">
        <v>22684</v>
      </c>
      <c r="AN28" s="99">
        <v>26017</v>
      </c>
      <c r="AO28" s="99">
        <v>29905</v>
      </c>
      <c r="AP28" s="99">
        <v>31809</v>
      </c>
      <c r="AQ28" s="99">
        <v>37235</v>
      </c>
      <c r="AR28" s="99">
        <v>37777</v>
      </c>
      <c r="AS28" s="99">
        <v>41230</v>
      </c>
      <c r="AT28" s="99">
        <v>42465</v>
      </c>
      <c r="AU28" s="99">
        <v>45420</v>
      </c>
      <c r="AV28" s="99">
        <v>45874</v>
      </c>
      <c r="AW28" s="99">
        <v>44994</v>
      </c>
      <c r="AX28" s="99">
        <v>46107</v>
      </c>
      <c r="AY28" s="99">
        <v>47525</v>
      </c>
      <c r="AZ28" s="99">
        <v>47734</v>
      </c>
      <c r="BA28" s="99">
        <v>49195</v>
      </c>
      <c r="BB28" s="99">
        <v>49798</v>
      </c>
      <c r="BC28" s="99">
        <v>50086</v>
      </c>
      <c r="BD28" s="99">
        <v>49401</v>
      </c>
      <c r="BE28" s="99">
        <v>49822</v>
      </c>
      <c r="BF28" s="99">
        <v>48591</v>
      </c>
      <c r="BG28" s="99">
        <v>48009</v>
      </c>
      <c r="BH28" s="99">
        <v>47206</v>
      </c>
      <c r="BI28" s="99">
        <v>45271</v>
      </c>
      <c r="BJ28" s="99">
        <v>43339</v>
      </c>
      <c r="BK28" s="99">
        <v>33995</v>
      </c>
      <c r="BL28" s="99">
        <v>32323</v>
      </c>
      <c r="BM28" s="99">
        <v>29119</v>
      </c>
      <c r="BN28" s="99">
        <v>25327</v>
      </c>
      <c r="BO28" s="99">
        <v>24314</v>
      </c>
      <c r="BP28" s="99">
        <v>24950</v>
      </c>
      <c r="BQ28" s="99">
        <v>25643</v>
      </c>
    </row>
    <row r="29" spans="1:73" ht="15" customHeight="1" x14ac:dyDescent="0.25">
      <c r="A29" s="21"/>
      <c r="B29" s="74" t="s">
        <v>95</v>
      </c>
      <c r="C29" s="109">
        <v>6718</v>
      </c>
      <c r="D29" s="109">
        <v>6718</v>
      </c>
      <c r="E29" s="109">
        <v>6718</v>
      </c>
      <c r="F29" s="109">
        <v>6718</v>
      </c>
      <c r="G29" s="109">
        <v>6718</v>
      </c>
      <c r="H29" s="109">
        <v>6718</v>
      </c>
      <c r="I29" s="109">
        <v>6718</v>
      </c>
      <c r="J29" s="109">
        <v>6718</v>
      </c>
      <c r="K29" s="109">
        <v>6718</v>
      </c>
      <c r="L29" s="109">
        <v>6718</v>
      </c>
      <c r="M29" s="109">
        <v>6718</v>
      </c>
      <c r="N29" s="109">
        <v>6718</v>
      </c>
      <c r="O29" s="109">
        <v>6718</v>
      </c>
      <c r="P29" s="109">
        <v>6718</v>
      </c>
      <c r="Q29" s="109">
        <v>6718</v>
      </c>
      <c r="R29" s="109">
        <v>6718</v>
      </c>
      <c r="S29" s="109">
        <v>6718</v>
      </c>
      <c r="T29" s="109">
        <v>6718</v>
      </c>
      <c r="U29" s="109">
        <v>6718</v>
      </c>
      <c r="V29" s="109">
        <v>6718</v>
      </c>
      <c r="W29" s="109">
        <v>6718</v>
      </c>
      <c r="X29" s="109">
        <v>6718</v>
      </c>
      <c r="Y29" s="109">
        <v>6718</v>
      </c>
      <c r="Z29" s="109">
        <v>6718</v>
      </c>
      <c r="AA29" s="109">
        <v>6718</v>
      </c>
      <c r="AB29" s="109">
        <v>6718</v>
      </c>
      <c r="AC29" s="109">
        <v>6718</v>
      </c>
      <c r="AD29" s="109">
        <v>6718</v>
      </c>
      <c r="AE29" s="109">
        <v>6718</v>
      </c>
      <c r="AF29" s="109">
        <v>6718</v>
      </c>
      <c r="AG29" s="109">
        <v>6718</v>
      </c>
      <c r="AH29" s="109">
        <v>6718</v>
      </c>
      <c r="AI29" s="99">
        <v>6718</v>
      </c>
      <c r="AJ29" s="99">
        <v>6718</v>
      </c>
      <c r="AK29" s="99">
        <v>25610</v>
      </c>
      <c r="AL29" s="99">
        <v>25610</v>
      </c>
      <c r="AM29" s="99">
        <v>36603</v>
      </c>
      <c r="AN29" s="99">
        <v>36603</v>
      </c>
      <c r="AO29" s="99">
        <v>36603</v>
      </c>
      <c r="AP29" s="99">
        <v>36603</v>
      </c>
      <c r="AQ29" s="99">
        <v>138338</v>
      </c>
      <c r="AR29" s="99">
        <v>138338</v>
      </c>
      <c r="AS29" s="99">
        <v>145648</v>
      </c>
      <c r="AT29" s="99">
        <v>145648</v>
      </c>
      <c r="AU29" s="99">
        <v>145648</v>
      </c>
      <c r="AV29" s="99">
        <v>151153</v>
      </c>
      <c r="AW29" s="99">
        <v>151153</v>
      </c>
      <c r="AX29" s="99">
        <v>151153</v>
      </c>
      <c r="AY29" s="99">
        <v>152192</v>
      </c>
      <c r="AZ29" s="99">
        <v>160649</v>
      </c>
      <c r="BA29" s="99">
        <v>170489</v>
      </c>
      <c r="BB29" s="99">
        <v>170489</v>
      </c>
      <c r="BC29" s="99">
        <v>181415</v>
      </c>
      <c r="BD29" s="99">
        <v>153294</v>
      </c>
      <c r="BE29" s="99">
        <v>149598</v>
      </c>
      <c r="BF29" s="99">
        <v>138488</v>
      </c>
      <c r="BG29" s="99">
        <v>143477</v>
      </c>
      <c r="BH29" s="99">
        <v>97815</v>
      </c>
      <c r="BI29" s="99">
        <v>91515</v>
      </c>
      <c r="BJ29" s="99">
        <v>91515</v>
      </c>
      <c r="BK29" s="99">
        <v>101551</v>
      </c>
      <c r="BL29" s="99">
        <v>69032</v>
      </c>
      <c r="BM29" s="99">
        <v>69032</v>
      </c>
      <c r="BN29" s="99">
        <v>34829</v>
      </c>
      <c r="BO29" s="99">
        <v>69032</v>
      </c>
      <c r="BP29" s="99">
        <v>69032</v>
      </c>
      <c r="BQ29" s="99">
        <v>69032</v>
      </c>
    </row>
    <row r="30" spans="1:73" ht="15" customHeight="1" x14ac:dyDescent="0.25">
      <c r="A30" s="21"/>
      <c r="B30" s="74" t="s">
        <v>96</v>
      </c>
      <c r="C30" s="109">
        <v>165682</v>
      </c>
      <c r="D30" s="109">
        <v>167909</v>
      </c>
      <c r="E30" s="109">
        <v>171657</v>
      </c>
      <c r="F30" s="109">
        <v>174246</v>
      </c>
      <c r="G30" s="109">
        <v>175425</v>
      </c>
      <c r="H30" s="109">
        <v>177048</v>
      </c>
      <c r="I30" s="109">
        <v>178301</v>
      </c>
      <c r="J30" s="109">
        <v>177312</v>
      </c>
      <c r="K30" s="109">
        <v>178813</v>
      </c>
      <c r="L30" s="109">
        <v>180698</v>
      </c>
      <c r="M30" s="109">
        <v>181401</v>
      </c>
      <c r="N30" s="109">
        <v>180203</v>
      </c>
      <c r="O30" s="109">
        <v>174495</v>
      </c>
      <c r="P30" s="109">
        <v>172643</v>
      </c>
      <c r="Q30" s="109">
        <v>169442</v>
      </c>
      <c r="R30" s="109">
        <v>166210</v>
      </c>
      <c r="S30" s="109">
        <v>159056</v>
      </c>
      <c r="T30" s="109">
        <v>155135</v>
      </c>
      <c r="U30" s="109">
        <v>150943</v>
      </c>
      <c r="V30" s="109">
        <v>147524</v>
      </c>
      <c r="W30" s="109">
        <v>140755</v>
      </c>
      <c r="X30" s="109">
        <v>135786</v>
      </c>
      <c r="Y30" s="109">
        <v>133860</v>
      </c>
      <c r="Z30" s="109">
        <v>135030</v>
      </c>
      <c r="AA30" s="109">
        <v>127479</v>
      </c>
      <c r="AB30" s="109">
        <v>133016</v>
      </c>
      <c r="AC30" s="109">
        <v>139640</v>
      </c>
      <c r="AD30" s="109">
        <v>118085</v>
      </c>
      <c r="AE30" s="109">
        <v>127089</v>
      </c>
      <c r="AF30" s="109">
        <v>129601</v>
      </c>
      <c r="AG30" s="109">
        <v>132119</v>
      </c>
      <c r="AH30" s="109">
        <v>134453</v>
      </c>
      <c r="AI30" s="99">
        <v>135975</v>
      </c>
      <c r="AJ30" s="99">
        <v>139739</v>
      </c>
      <c r="AK30" s="99">
        <v>146102</v>
      </c>
      <c r="AL30" s="99">
        <v>149426</v>
      </c>
      <c r="AM30" s="99">
        <v>144772</v>
      </c>
      <c r="AN30" s="99">
        <v>150266</v>
      </c>
      <c r="AO30" s="99">
        <v>155282</v>
      </c>
      <c r="AP30" s="99">
        <v>159100</v>
      </c>
      <c r="AQ30" s="99">
        <v>388732</v>
      </c>
      <c r="AR30" s="99">
        <v>397874</v>
      </c>
      <c r="AS30" s="99">
        <v>408890</v>
      </c>
      <c r="AT30" s="99">
        <v>418587</v>
      </c>
      <c r="AU30" s="99">
        <v>442896</v>
      </c>
      <c r="AV30" s="99">
        <v>474862</v>
      </c>
      <c r="AW30" s="99">
        <v>485024</v>
      </c>
      <c r="AX30" s="99">
        <v>496448</v>
      </c>
      <c r="AY30" s="99">
        <v>518660</v>
      </c>
      <c r="AZ30" s="99">
        <v>540259</v>
      </c>
      <c r="BA30" s="99">
        <v>554351</v>
      </c>
      <c r="BB30" s="99">
        <v>569251</v>
      </c>
      <c r="BC30" s="99">
        <v>540527</v>
      </c>
      <c r="BD30" s="99">
        <v>508679</v>
      </c>
      <c r="BE30" s="99">
        <v>500922</v>
      </c>
      <c r="BF30" s="99">
        <v>475943</v>
      </c>
      <c r="BG30" s="99">
        <v>470567</v>
      </c>
      <c r="BH30" s="99">
        <v>478880</v>
      </c>
      <c r="BI30" s="99">
        <v>432151</v>
      </c>
      <c r="BJ30" s="99">
        <v>346217</v>
      </c>
      <c r="BK30" s="99">
        <v>12365</v>
      </c>
      <c r="BL30" s="99">
        <v>13219</v>
      </c>
      <c r="BM30" s="99">
        <v>14105</v>
      </c>
      <c r="BN30" s="99">
        <v>100011</v>
      </c>
      <c r="BO30" s="99">
        <v>15062</v>
      </c>
      <c r="BP30" s="99">
        <v>13714</v>
      </c>
      <c r="BQ30" s="99">
        <v>12540</v>
      </c>
    </row>
    <row r="31" spans="1:73" ht="15" customHeight="1" x14ac:dyDescent="0.25">
      <c r="A31" s="21"/>
      <c r="B31" s="74" t="s">
        <v>97</v>
      </c>
      <c r="C31" s="109">
        <v>172400</v>
      </c>
      <c r="D31" s="109">
        <v>174627</v>
      </c>
      <c r="E31" s="109">
        <v>178375</v>
      </c>
      <c r="F31" s="109">
        <v>180964</v>
      </c>
      <c r="G31" s="109">
        <v>182143</v>
      </c>
      <c r="H31" s="109">
        <v>183766</v>
      </c>
      <c r="I31" s="109">
        <v>185019</v>
      </c>
      <c r="J31" s="109">
        <v>184030</v>
      </c>
      <c r="K31" s="109">
        <v>185531</v>
      </c>
      <c r="L31" s="109">
        <v>187416</v>
      </c>
      <c r="M31" s="109">
        <v>188119</v>
      </c>
      <c r="N31" s="109">
        <v>186921</v>
      </c>
      <c r="O31" s="109">
        <v>181213</v>
      </c>
      <c r="P31" s="109">
        <v>179361</v>
      </c>
      <c r="Q31" s="109">
        <v>176160</v>
      </c>
      <c r="R31" s="109">
        <v>172928</v>
      </c>
      <c r="S31" s="109">
        <v>165774</v>
      </c>
      <c r="T31" s="109">
        <v>161853</v>
      </c>
      <c r="U31" s="109">
        <v>157661</v>
      </c>
      <c r="V31" s="109">
        <v>154242</v>
      </c>
      <c r="W31" s="109">
        <v>147473</v>
      </c>
      <c r="X31" s="109">
        <v>142504</v>
      </c>
      <c r="Y31" s="109">
        <v>140578</v>
      </c>
      <c r="Z31" s="109">
        <v>141748</v>
      </c>
      <c r="AA31" s="109">
        <v>134197</v>
      </c>
      <c r="AB31" s="109">
        <v>139734</v>
      </c>
      <c r="AC31" s="109">
        <v>146358</v>
      </c>
      <c r="AD31" s="109">
        <v>124803</v>
      </c>
      <c r="AE31" s="109">
        <v>133807</v>
      </c>
      <c r="AF31" s="109">
        <v>136319</v>
      </c>
      <c r="AG31" s="109">
        <v>138837</v>
      </c>
      <c r="AH31" s="109">
        <v>141171</v>
      </c>
      <c r="AI31" s="99">
        <v>142693</v>
      </c>
      <c r="AJ31" s="99">
        <v>146457</v>
      </c>
      <c r="AK31" s="99">
        <v>171712</v>
      </c>
      <c r="AL31" s="99">
        <v>175036</v>
      </c>
      <c r="AM31" s="99">
        <v>181375</v>
      </c>
      <c r="AN31" s="99">
        <v>186869</v>
      </c>
      <c r="AO31" s="99">
        <v>191885</v>
      </c>
      <c r="AP31" s="99">
        <v>195703</v>
      </c>
      <c r="AQ31" s="99">
        <v>527070</v>
      </c>
      <c r="AR31" s="99">
        <v>536212</v>
      </c>
      <c r="AS31" s="99">
        <v>554538</v>
      </c>
      <c r="AT31" s="99">
        <v>564235</v>
      </c>
      <c r="AU31" s="99">
        <v>588544</v>
      </c>
      <c r="AV31" s="99">
        <v>626015</v>
      </c>
      <c r="AW31" s="99">
        <v>636177</v>
      </c>
      <c r="AX31" s="99">
        <v>647601</v>
      </c>
      <c r="AY31" s="99">
        <v>670852</v>
      </c>
      <c r="AZ31" s="99">
        <v>700908</v>
      </c>
      <c r="BA31" s="99">
        <v>724840</v>
      </c>
      <c r="BB31" s="99">
        <v>739740</v>
      </c>
      <c r="BC31" s="99">
        <v>721942</v>
      </c>
      <c r="BD31" s="99">
        <v>661973</v>
      </c>
      <c r="BE31" s="99">
        <v>650520</v>
      </c>
      <c r="BF31" s="99">
        <v>614431</v>
      </c>
      <c r="BG31" s="99">
        <v>614044</v>
      </c>
      <c r="BH31" s="99">
        <v>576695</v>
      </c>
      <c r="BI31" s="99">
        <v>523666</v>
      </c>
      <c r="BJ31" s="99">
        <v>437732</v>
      </c>
      <c r="BK31" s="99">
        <v>113916</v>
      </c>
      <c r="BL31" s="99">
        <v>82251</v>
      </c>
      <c r="BM31" s="99">
        <v>83137</v>
      </c>
      <c r="BN31" s="99">
        <v>134840</v>
      </c>
      <c r="BO31" s="99">
        <v>84094</v>
      </c>
      <c r="BP31" s="99">
        <v>82746</v>
      </c>
      <c r="BQ31" s="99">
        <v>81572</v>
      </c>
    </row>
    <row r="32" spans="1:73" ht="15" customHeight="1" x14ac:dyDescent="0.25">
      <c r="A32" s="18"/>
      <c r="B32" s="75" t="s">
        <v>98</v>
      </c>
      <c r="C32" s="114">
        <v>280419</v>
      </c>
      <c r="D32" s="122">
        <v>283786</v>
      </c>
      <c r="E32" s="122">
        <v>286596</v>
      </c>
      <c r="F32" s="122">
        <v>288114</v>
      </c>
      <c r="G32" s="122">
        <v>288014</v>
      </c>
      <c r="H32" s="122">
        <v>290724</v>
      </c>
      <c r="I32" s="122">
        <v>288969</v>
      </c>
      <c r="J32" s="122">
        <v>287925.28341999999</v>
      </c>
      <c r="K32" s="122">
        <v>296313.74385999999</v>
      </c>
      <c r="L32" s="122">
        <v>290682</v>
      </c>
      <c r="M32" s="122">
        <v>293731</v>
      </c>
      <c r="N32" s="122">
        <v>292775.88066000002</v>
      </c>
      <c r="O32" s="122">
        <v>293528.50760999997</v>
      </c>
      <c r="P32" s="122">
        <v>295146</v>
      </c>
      <c r="Q32" s="122">
        <v>278543</v>
      </c>
      <c r="R32" s="122">
        <v>273278</v>
      </c>
      <c r="S32" s="122">
        <v>260596</v>
      </c>
      <c r="T32" s="122">
        <v>221905</v>
      </c>
      <c r="U32" s="122">
        <v>221216</v>
      </c>
      <c r="V32" s="122">
        <v>221453</v>
      </c>
      <c r="W32" s="122">
        <v>201422</v>
      </c>
      <c r="X32" s="122">
        <v>199717</v>
      </c>
      <c r="Y32" s="122">
        <v>204855</v>
      </c>
      <c r="Z32" s="122">
        <v>212607</v>
      </c>
      <c r="AA32" s="122">
        <v>198875</v>
      </c>
      <c r="AB32" s="122">
        <v>202046</v>
      </c>
      <c r="AC32" s="122">
        <v>214523</v>
      </c>
      <c r="AD32" s="122">
        <v>188202</v>
      </c>
      <c r="AE32" s="122">
        <v>200861</v>
      </c>
      <c r="AF32" s="122">
        <v>203768</v>
      </c>
      <c r="AG32" s="122">
        <v>209784</v>
      </c>
      <c r="AH32" s="122">
        <v>214530</v>
      </c>
      <c r="AI32" s="98">
        <v>204707</v>
      </c>
      <c r="AJ32" s="98">
        <v>209278</v>
      </c>
      <c r="AK32" s="98">
        <v>229052</v>
      </c>
      <c r="AL32" s="98">
        <v>227367</v>
      </c>
      <c r="AM32" s="98">
        <v>237508</v>
      </c>
      <c r="AN32" s="98">
        <v>244773</v>
      </c>
      <c r="AO32" s="98">
        <v>254248</v>
      </c>
      <c r="AP32" s="98">
        <v>259581</v>
      </c>
      <c r="AQ32" s="98">
        <v>730036</v>
      </c>
      <c r="AR32" s="98">
        <v>731676</v>
      </c>
      <c r="AS32" s="98">
        <v>751373</v>
      </c>
      <c r="AT32" s="98">
        <v>756846</v>
      </c>
      <c r="AU32" s="98">
        <v>771048</v>
      </c>
      <c r="AV32" s="98">
        <v>802041</v>
      </c>
      <c r="AW32" s="98">
        <v>806130</v>
      </c>
      <c r="AX32" s="98">
        <v>812069</v>
      </c>
      <c r="AY32" s="98">
        <v>830114</v>
      </c>
      <c r="AZ32" s="98">
        <v>850814</v>
      </c>
      <c r="BA32" s="98">
        <v>872798</v>
      </c>
      <c r="BB32" s="98">
        <v>885334</v>
      </c>
      <c r="BC32" s="98">
        <v>897411</v>
      </c>
      <c r="BD32" s="98">
        <v>859414</v>
      </c>
      <c r="BE32" s="98">
        <v>827144</v>
      </c>
      <c r="BF32" s="98">
        <v>787818</v>
      </c>
      <c r="BG32" s="98">
        <v>838747</v>
      </c>
      <c r="BH32" s="98">
        <v>775696</v>
      </c>
      <c r="BI32" s="98">
        <v>713058</v>
      </c>
      <c r="BJ32" s="98">
        <v>616805</v>
      </c>
      <c r="BK32" s="98">
        <v>160867</v>
      </c>
      <c r="BL32" s="98">
        <v>125158</v>
      </c>
      <c r="BM32" s="98">
        <v>124103</v>
      </c>
      <c r="BN32" s="98">
        <v>273199</v>
      </c>
      <c r="BO32" s="98">
        <v>119173</v>
      </c>
      <c r="BP32" s="98">
        <v>118263</v>
      </c>
      <c r="BQ32" s="98">
        <v>117462</v>
      </c>
    </row>
    <row r="33" spans="1:73" ht="15" customHeight="1" x14ac:dyDescent="0.25">
      <c r="A33" s="18"/>
      <c r="B33" s="75" t="s">
        <v>99</v>
      </c>
      <c r="C33" s="111">
        <v>413852</v>
      </c>
      <c r="D33" s="111">
        <v>403897</v>
      </c>
      <c r="E33" s="111">
        <v>412961</v>
      </c>
      <c r="F33" s="111">
        <v>409416</v>
      </c>
      <c r="G33" s="111">
        <v>397116</v>
      </c>
      <c r="H33" s="111">
        <v>392444</v>
      </c>
      <c r="I33" s="111">
        <v>402237</v>
      </c>
      <c r="J33" s="111">
        <v>398903.28341999999</v>
      </c>
      <c r="K33" s="111">
        <v>396697.74385999999</v>
      </c>
      <c r="L33" s="111">
        <v>384923</v>
      </c>
      <c r="M33" s="111">
        <v>394229</v>
      </c>
      <c r="N33" s="111">
        <v>392121.88066000002</v>
      </c>
      <c r="O33" s="111">
        <v>406125.50760999997</v>
      </c>
      <c r="P33" s="111">
        <v>404108</v>
      </c>
      <c r="Q33" s="111">
        <v>418318</v>
      </c>
      <c r="R33" s="111">
        <v>430940</v>
      </c>
      <c r="S33" s="111">
        <v>439000</v>
      </c>
      <c r="T33" s="111">
        <v>396538</v>
      </c>
      <c r="U33" s="111">
        <v>394100</v>
      </c>
      <c r="V33" s="111">
        <v>397798</v>
      </c>
      <c r="W33" s="111">
        <v>376268</v>
      </c>
      <c r="X33" s="111">
        <v>372922</v>
      </c>
      <c r="Y33" s="111">
        <v>382392</v>
      </c>
      <c r="Z33" s="111">
        <v>405272</v>
      </c>
      <c r="AA33" s="111">
        <v>255037</v>
      </c>
      <c r="AB33" s="111">
        <v>258808</v>
      </c>
      <c r="AC33" s="111">
        <v>253547</v>
      </c>
      <c r="AD33" s="111">
        <v>231875</v>
      </c>
      <c r="AE33" s="111">
        <v>254918</v>
      </c>
      <c r="AF33" s="111">
        <v>265962</v>
      </c>
      <c r="AG33" s="111">
        <v>280233</v>
      </c>
      <c r="AH33" s="111">
        <v>290276</v>
      </c>
      <c r="AI33" s="98">
        <v>294886</v>
      </c>
      <c r="AJ33" s="98">
        <v>307481</v>
      </c>
      <c r="AK33" s="98">
        <v>330997</v>
      </c>
      <c r="AL33" s="98">
        <v>343192</v>
      </c>
      <c r="AM33" s="98">
        <v>323330</v>
      </c>
      <c r="AN33" s="98">
        <v>344396</v>
      </c>
      <c r="AO33" s="98">
        <v>362648</v>
      </c>
      <c r="AP33" s="98">
        <v>378142</v>
      </c>
      <c r="AQ33" s="98">
        <v>885859</v>
      </c>
      <c r="AR33" s="98">
        <v>900776</v>
      </c>
      <c r="AS33" s="98">
        <v>943674</v>
      </c>
      <c r="AT33" s="98">
        <v>979871</v>
      </c>
      <c r="AU33" s="98">
        <v>1002930</v>
      </c>
      <c r="AV33" s="98">
        <v>1051062</v>
      </c>
      <c r="AW33" s="98">
        <v>1115828</v>
      </c>
      <c r="AX33" s="98">
        <v>1170737</v>
      </c>
      <c r="AY33" s="98">
        <v>1159383</v>
      </c>
      <c r="AZ33" s="98">
        <v>1165297</v>
      </c>
      <c r="BA33" s="98">
        <v>1175545</v>
      </c>
      <c r="BB33" s="98">
        <v>1190912</v>
      </c>
      <c r="BC33" s="98">
        <v>1231269</v>
      </c>
      <c r="BD33" s="98">
        <v>1171642</v>
      </c>
      <c r="BE33" s="98">
        <v>1154167</v>
      </c>
      <c r="BF33" s="98">
        <v>1132888</v>
      </c>
      <c r="BG33" s="98">
        <v>1159619</v>
      </c>
      <c r="BH33" s="98">
        <v>1112800</v>
      </c>
      <c r="BI33" s="98">
        <v>1020372</v>
      </c>
      <c r="BJ33" s="98">
        <v>985351</v>
      </c>
      <c r="BK33" s="98">
        <v>354779</v>
      </c>
      <c r="BL33" s="98">
        <v>323870</v>
      </c>
      <c r="BM33" s="98">
        <v>338609</v>
      </c>
      <c r="BN33" s="98">
        <v>484219</v>
      </c>
      <c r="BO33" s="98">
        <v>307995</v>
      </c>
      <c r="BP33" s="98">
        <v>292709</v>
      </c>
      <c r="BQ33" s="98">
        <v>285027</v>
      </c>
    </row>
    <row r="34" spans="1:73" ht="15" customHeight="1" x14ac:dyDescent="0.25">
      <c r="B34" s="76"/>
      <c r="C34" s="112"/>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17"/>
      <c r="AD34" s="117"/>
      <c r="AE34" s="117"/>
      <c r="AF34" s="117"/>
      <c r="AG34" s="117"/>
      <c r="AH34" s="117"/>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row>
    <row r="35" spans="1:73" s="19" customFormat="1" ht="15" customHeight="1" x14ac:dyDescent="0.25">
      <c r="B35" s="71" t="s">
        <v>100</v>
      </c>
      <c r="C35" s="113"/>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9"/>
      <c r="AD35" s="119"/>
      <c r="AE35" s="119"/>
      <c r="AF35" s="119"/>
      <c r="AG35" s="119"/>
      <c r="AH35" s="119"/>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20"/>
      <c r="BS35" s="20"/>
      <c r="BT35" s="20"/>
      <c r="BU35" s="20"/>
    </row>
    <row r="36" spans="1:73" ht="15" customHeight="1" x14ac:dyDescent="0.25">
      <c r="A36" s="21"/>
      <c r="B36" s="74" t="s">
        <v>101</v>
      </c>
      <c r="C36" s="109">
        <v>0</v>
      </c>
      <c r="D36" s="109">
        <v>0</v>
      </c>
      <c r="E36" s="109">
        <v>0</v>
      </c>
      <c r="F36" s="109">
        <v>0</v>
      </c>
      <c r="G36" s="109">
        <v>0</v>
      </c>
      <c r="H36" s="109">
        <v>0</v>
      </c>
      <c r="I36" s="109">
        <v>0</v>
      </c>
      <c r="J36" s="109">
        <v>0</v>
      </c>
      <c r="K36" s="109">
        <v>0</v>
      </c>
      <c r="L36" s="109">
        <v>0</v>
      </c>
      <c r="M36" s="109">
        <v>0</v>
      </c>
      <c r="N36" s="109">
        <v>0</v>
      </c>
      <c r="O36" s="109">
        <v>0</v>
      </c>
      <c r="P36" s="109">
        <v>0</v>
      </c>
      <c r="Q36" s="109">
        <v>0</v>
      </c>
      <c r="R36" s="109">
        <v>0</v>
      </c>
      <c r="S36" s="109">
        <v>0</v>
      </c>
      <c r="T36" s="109">
        <v>0</v>
      </c>
      <c r="U36" s="109">
        <v>500</v>
      </c>
      <c r="V36" s="109">
        <v>2000</v>
      </c>
      <c r="W36" s="109">
        <v>3500</v>
      </c>
      <c r="X36" s="109">
        <v>5000</v>
      </c>
      <c r="Y36" s="109">
        <v>6000</v>
      </c>
      <c r="Z36" s="109">
        <v>9211</v>
      </c>
      <c r="AA36" s="109">
        <v>12117</v>
      </c>
      <c r="AB36" s="109">
        <v>7136</v>
      </c>
      <c r="AC36" s="109">
        <v>0</v>
      </c>
      <c r="AD36" s="109">
        <v>0</v>
      </c>
      <c r="AE36" s="109">
        <v>0</v>
      </c>
      <c r="AF36" s="109">
        <v>0</v>
      </c>
      <c r="AG36" s="109">
        <v>0</v>
      </c>
      <c r="AH36" s="109">
        <v>0</v>
      </c>
      <c r="AI36" s="99">
        <v>0</v>
      </c>
      <c r="AJ36" s="99">
        <v>0</v>
      </c>
      <c r="AK36" s="99">
        <v>0</v>
      </c>
      <c r="AL36" s="99">
        <v>0</v>
      </c>
      <c r="AM36" s="99">
        <v>0</v>
      </c>
      <c r="AN36" s="99">
        <v>0</v>
      </c>
      <c r="AO36" s="99">
        <v>0</v>
      </c>
      <c r="AP36" s="99">
        <v>0</v>
      </c>
      <c r="AQ36" s="99">
        <v>0</v>
      </c>
      <c r="AR36" s="99">
        <v>0</v>
      </c>
      <c r="AS36" s="99">
        <v>0</v>
      </c>
      <c r="AT36" s="99">
        <v>0</v>
      </c>
      <c r="AU36" s="99">
        <v>0</v>
      </c>
      <c r="AV36" s="99">
        <v>0</v>
      </c>
      <c r="AW36" s="99">
        <v>0</v>
      </c>
      <c r="AX36" s="99">
        <v>0</v>
      </c>
      <c r="AY36" s="99">
        <v>0</v>
      </c>
      <c r="AZ36" s="99">
        <v>0</v>
      </c>
      <c r="BA36" s="99">
        <v>0</v>
      </c>
      <c r="BB36" s="99">
        <v>0</v>
      </c>
      <c r="BC36" s="99">
        <v>0</v>
      </c>
      <c r="BD36" s="99">
        <v>0</v>
      </c>
      <c r="BE36" s="99">
        <v>0</v>
      </c>
      <c r="BF36" s="99">
        <v>0</v>
      </c>
      <c r="BG36" s="99">
        <v>0</v>
      </c>
      <c r="BH36" s="99">
        <v>75</v>
      </c>
      <c r="BI36" s="99">
        <v>0</v>
      </c>
      <c r="BJ36" s="99">
        <v>0</v>
      </c>
      <c r="BK36" s="99">
        <v>3</v>
      </c>
      <c r="BL36" s="99">
        <v>8</v>
      </c>
      <c r="BM36" s="99">
        <v>13</v>
      </c>
      <c r="BN36" s="99">
        <v>19</v>
      </c>
      <c r="BO36" s="99">
        <v>19</v>
      </c>
      <c r="BP36" s="99">
        <v>19</v>
      </c>
      <c r="BQ36" s="99">
        <v>580</v>
      </c>
    </row>
    <row r="37" spans="1:73" ht="15" customHeight="1" x14ac:dyDescent="0.25">
      <c r="A37" s="21"/>
      <c r="B37" s="74" t="s">
        <v>102</v>
      </c>
      <c r="C37" s="109">
        <v>4471</v>
      </c>
      <c r="D37" s="109">
        <v>6154</v>
      </c>
      <c r="E37" s="109">
        <v>6029</v>
      </c>
      <c r="F37" s="109">
        <v>5588</v>
      </c>
      <c r="G37" s="109">
        <v>5511</v>
      </c>
      <c r="H37" s="109">
        <v>6272</v>
      </c>
      <c r="I37" s="109">
        <v>8120</v>
      </c>
      <c r="J37" s="109">
        <v>4492</v>
      </c>
      <c r="K37" s="109">
        <v>5499</v>
      </c>
      <c r="L37" s="109">
        <v>4460</v>
      </c>
      <c r="M37" s="109">
        <v>4506</v>
      </c>
      <c r="N37" s="109">
        <v>5120</v>
      </c>
      <c r="O37" s="109">
        <v>7867</v>
      </c>
      <c r="P37" s="109">
        <v>6205</v>
      </c>
      <c r="Q37" s="109">
        <v>6968</v>
      </c>
      <c r="R37" s="109">
        <v>7868</v>
      </c>
      <c r="S37" s="109">
        <v>9626</v>
      </c>
      <c r="T37" s="109">
        <v>9872</v>
      </c>
      <c r="U37" s="109">
        <v>7455</v>
      </c>
      <c r="V37" s="109">
        <v>6479</v>
      </c>
      <c r="W37" s="109">
        <v>6768</v>
      </c>
      <c r="X37" s="109">
        <v>6809</v>
      </c>
      <c r="Y37" s="109">
        <v>5312</v>
      </c>
      <c r="Z37" s="109">
        <v>6716</v>
      </c>
      <c r="AA37" s="109">
        <v>5789</v>
      </c>
      <c r="AB37" s="109">
        <v>5847</v>
      </c>
      <c r="AC37" s="109">
        <v>13026</v>
      </c>
      <c r="AD37" s="109">
        <v>11112</v>
      </c>
      <c r="AE37" s="109">
        <v>3875</v>
      </c>
      <c r="AF37" s="109">
        <v>3780</v>
      </c>
      <c r="AG37" s="109">
        <v>4567</v>
      </c>
      <c r="AH37" s="109">
        <v>8460</v>
      </c>
      <c r="AI37" s="99">
        <v>7875</v>
      </c>
      <c r="AJ37" s="99">
        <v>4757</v>
      </c>
      <c r="AK37" s="99">
        <v>4056</v>
      </c>
      <c r="AL37" s="99">
        <v>6264</v>
      </c>
      <c r="AM37" s="99">
        <v>6781</v>
      </c>
      <c r="AN37" s="99">
        <v>6645</v>
      </c>
      <c r="AO37" s="99">
        <v>8006</v>
      </c>
      <c r="AP37" s="99">
        <v>12674</v>
      </c>
      <c r="AQ37" s="99">
        <v>6431</v>
      </c>
      <c r="AR37" s="99">
        <v>5805</v>
      </c>
      <c r="AS37" s="99">
        <v>4975</v>
      </c>
      <c r="AT37" s="99">
        <v>5036</v>
      </c>
      <c r="AU37" s="99">
        <v>4945</v>
      </c>
      <c r="AV37" s="99">
        <v>6483</v>
      </c>
      <c r="AW37" s="99">
        <v>6549</v>
      </c>
      <c r="AX37" s="99">
        <v>10365</v>
      </c>
      <c r="AY37" s="99">
        <v>7890</v>
      </c>
      <c r="AZ37" s="99">
        <v>7439</v>
      </c>
      <c r="BA37" s="99">
        <v>6781</v>
      </c>
      <c r="BB37" s="99">
        <v>7024</v>
      </c>
      <c r="BC37" s="99">
        <v>6189</v>
      </c>
      <c r="BD37" s="99">
        <v>6046</v>
      </c>
      <c r="BE37" s="99">
        <v>6130</v>
      </c>
      <c r="BF37" s="99">
        <v>5881</v>
      </c>
      <c r="BG37" s="99">
        <v>6415</v>
      </c>
      <c r="BH37" s="99">
        <v>6308</v>
      </c>
      <c r="BI37" s="99">
        <v>5081</v>
      </c>
      <c r="BJ37" s="99">
        <v>7209</v>
      </c>
      <c r="BK37" s="99">
        <v>4258</v>
      </c>
      <c r="BL37" s="99">
        <v>4423</v>
      </c>
      <c r="BM37" s="99">
        <v>4757</v>
      </c>
      <c r="BN37" s="99">
        <v>4060</v>
      </c>
      <c r="BO37" s="99">
        <v>3049</v>
      </c>
      <c r="BP37" s="99">
        <v>3758</v>
      </c>
      <c r="BQ37" s="99">
        <v>4573</v>
      </c>
    </row>
    <row r="38" spans="1:73" ht="15" customHeight="1" x14ac:dyDescent="0.25">
      <c r="A38" s="21"/>
      <c r="B38" s="74" t="s">
        <v>103</v>
      </c>
      <c r="C38" s="109">
        <v>3500</v>
      </c>
      <c r="D38" s="109">
        <v>3300</v>
      </c>
      <c r="E38" s="109">
        <v>2900</v>
      </c>
      <c r="F38" s="109">
        <v>3661</v>
      </c>
      <c r="G38" s="109">
        <v>3037</v>
      </c>
      <c r="H38" s="109">
        <v>2633</v>
      </c>
      <c r="I38" s="109">
        <v>2380</v>
      </c>
      <c r="J38" s="109">
        <v>2504</v>
      </c>
      <c r="K38" s="109">
        <v>2613</v>
      </c>
      <c r="L38" s="109">
        <v>2557</v>
      </c>
      <c r="M38" s="109">
        <v>2279</v>
      </c>
      <c r="N38" s="109">
        <v>2485</v>
      </c>
      <c r="O38" s="109">
        <v>2802</v>
      </c>
      <c r="P38" s="109">
        <v>2882</v>
      </c>
      <c r="Q38" s="109">
        <v>2421</v>
      </c>
      <c r="R38" s="109">
        <v>2675</v>
      </c>
      <c r="S38" s="109">
        <v>2840</v>
      </c>
      <c r="T38" s="109">
        <v>3140</v>
      </c>
      <c r="U38" s="109">
        <v>2315</v>
      </c>
      <c r="V38" s="109">
        <v>3298</v>
      </c>
      <c r="W38" s="109">
        <v>4894</v>
      </c>
      <c r="X38" s="109">
        <v>5024</v>
      </c>
      <c r="Y38" s="109">
        <v>2597</v>
      </c>
      <c r="Z38" s="109">
        <v>3605</v>
      </c>
      <c r="AA38" s="109">
        <v>3155</v>
      </c>
      <c r="AB38" s="109">
        <v>7908</v>
      </c>
      <c r="AC38" s="109">
        <v>7545</v>
      </c>
      <c r="AD38" s="109">
        <v>7778</v>
      </c>
      <c r="AE38" s="109">
        <v>1891</v>
      </c>
      <c r="AF38" s="109">
        <v>2138</v>
      </c>
      <c r="AG38" s="109">
        <v>2243</v>
      </c>
      <c r="AH38" s="109">
        <v>6453</v>
      </c>
      <c r="AI38" s="99">
        <v>5858</v>
      </c>
      <c r="AJ38" s="99">
        <v>5118</v>
      </c>
      <c r="AK38" s="99">
        <v>4042</v>
      </c>
      <c r="AL38" s="99">
        <v>4352</v>
      </c>
      <c r="AM38" s="99">
        <v>3783</v>
      </c>
      <c r="AN38" s="99">
        <v>3868</v>
      </c>
      <c r="AO38" s="99">
        <v>3753</v>
      </c>
      <c r="AP38" s="99">
        <v>3308</v>
      </c>
      <c r="AQ38" s="99">
        <v>4011</v>
      </c>
      <c r="AR38" s="99">
        <v>4304</v>
      </c>
      <c r="AS38" s="99">
        <v>4828</v>
      </c>
      <c r="AT38" s="99">
        <v>6129</v>
      </c>
      <c r="AU38" s="99">
        <v>6389</v>
      </c>
      <c r="AV38" s="99">
        <v>7262</v>
      </c>
      <c r="AW38" s="99">
        <v>7053</v>
      </c>
      <c r="AX38" s="99">
        <v>11005</v>
      </c>
      <c r="AY38" s="99">
        <v>9232</v>
      </c>
      <c r="AZ38" s="99">
        <v>12753</v>
      </c>
      <c r="BA38" s="99">
        <v>9779</v>
      </c>
      <c r="BB38" s="99">
        <v>9384</v>
      </c>
      <c r="BC38" s="99">
        <v>8891</v>
      </c>
      <c r="BD38" s="99">
        <v>7037</v>
      </c>
      <c r="BE38" s="99">
        <v>8202</v>
      </c>
      <c r="BF38" s="99">
        <v>10220</v>
      </c>
      <c r="BG38" s="99">
        <v>7319</v>
      </c>
      <c r="BH38" s="99">
        <v>7754</v>
      </c>
      <c r="BI38" s="99">
        <v>5904</v>
      </c>
      <c r="BJ38" s="99">
        <v>7995</v>
      </c>
      <c r="BK38" s="99">
        <v>6638</v>
      </c>
      <c r="BL38" s="99">
        <v>5889</v>
      </c>
      <c r="BM38" s="99">
        <v>5646</v>
      </c>
      <c r="BN38" s="99">
        <v>6275</v>
      </c>
      <c r="BO38" s="99">
        <v>5018</v>
      </c>
      <c r="BP38" s="99">
        <v>4718</v>
      </c>
      <c r="BQ38" s="99">
        <v>3913</v>
      </c>
    </row>
    <row r="39" spans="1:73" ht="15" customHeight="1" x14ac:dyDescent="0.25">
      <c r="A39" s="21"/>
      <c r="B39" s="74" t="s">
        <v>104</v>
      </c>
      <c r="C39" s="109">
        <v>3623</v>
      </c>
      <c r="D39" s="109">
        <v>2657</v>
      </c>
      <c r="E39" s="109">
        <v>2319</v>
      </c>
      <c r="F39" s="109">
        <v>3175</v>
      </c>
      <c r="G39" s="109">
        <v>2851</v>
      </c>
      <c r="H39" s="109">
        <v>2890</v>
      </c>
      <c r="I39" s="109">
        <v>2053</v>
      </c>
      <c r="J39" s="109">
        <v>3031</v>
      </c>
      <c r="K39" s="109">
        <v>2156</v>
      </c>
      <c r="L39" s="109">
        <v>3128</v>
      </c>
      <c r="M39" s="109">
        <v>3025</v>
      </c>
      <c r="N39" s="109">
        <v>3312</v>
      </c>
      <c r="O39" s="109">
        <v>3857</v>
      </c>
      <c r="P39" s="109">
        <v>3335</v>
      </c>
      <c r="Q39" s="109">
        <v>2967</v>
      </c>
      <c r="R39" s="109">
        <v>3560</v>
      </c>
      <c r="S39" s="109">
        <v>4205</v>
      </c>
      <c r="T39" s="109">
        <v>4288</v>
      </c>
      <c r="U39" s="109">
        <v>3415</v>
      </c>
      <c r="V39" s="109">
        <v>5950</v>
      </c>
      <c r="W39" s="109">
        <v>4820</v>
      </c>
      <c r="X39" s="109">
        <v>2724</v>
      </c>
      <c r="Y39" s="109">
        <v>2012</v>
      </c>
      <c r="Z39" s="109">
        <v>4721</v>
      </c>
      <c r="AA39" s="109">
        <v>2865</v>
      </c>
      <c r="AB39" s="109">
        <v>3297</v>
      </c>
      <c r="AC39" s="109">
        <v>910</v>
      </c>
      <c r="AD39" s="109">
        <v>1281</v>
      </c>
      <c r="AE39" s="109">
        <v>1481</v>
      </c>
      <c r="AF39" s="109">
        <v>1445</v>
      </c>
      <c r="AG39" s="109">
        <v>1350</v>
      </c>
      <c r="AH39" s="109">
        <v>1168</v>
      </c>
      <c r="AI39" s="99">
        <v>1463</v>
      </c>
      <c r="AJ39" s="99">
        <v>1457</v>
      </c>
      <c r="AK39" s="99">
        <v>1379</v>
      </c>
      <c r="AL39" s="99">
        <v>1091</v>
      </c>
      <c r="AM39" s="99">
        <v>3148</v>
      </c>
      <c r="AN39" s="99">
        <v>3282</v>
      </c>
      <c r="AO39" s="99">
        <v>3174</v>
      </c>
      <c r="AP39" s="99">
        <v>3466</v>
      </c>
      <c r="AQ39" s="99">
        <v>4925</v>
      </c>
      <c r="AR39" s="99">
        <v>5049</v>
      </c>
      <c r="AS39" s="99">
        <v>7617</v>
      </c>
      <c r="AT39" s="99">
        <v>8235</v>
      </c>
      <c r="AU39" s="99">
        <v>5955</v>
      </c>
      <c r="AV39" s="99">
        <v>6795</v>
      </c>
      <c r="AW39" s="99">
        <v>7000</v>
      </c>
      <c r="AX39" s="99">
        <v>12761</v>
      </c>
      <c r="AY39" s="99">
        <v>16407</v>
      </c>
      <c r="AZ39" s="99">
        <v>14529</v>
      </c>
      <c r="BA39" s="99">
        <v>10222</v>
      </c>
      <c r="BB39" s="99">
        <v>11891</v>
      </c>
      <c r="BC39" s="99">
        <v>17651</v>
      </c>
      <c r="BD39" s="99">
        <v>15874</v>
      </c>
      <c r="BE39" s="99">
        <v>10946</v>
      </c>
      <c r="BF39" s="99">
        <v>15391</v>
      </c>
      <c r="BG39" s="99">
        <v>16205</v>
      </c>
      <c r="BH39" s="99">
        <v>18567</v>
      </c>
      <c r="BI39" s="99">
        <v>13408</v>
      </c>
      <c r="BJ39" s="99">
        <v>16130</v>
      </c>
      <c r="BK39" s="99">
        <v>15129</v>
      </c>
      <c r="BL39" s="99">
        <v>12782</v>
      </c>
      <c r="BM39" s="99">
        <v>9989</v>
      </c>
      <c r="BN39" s="99">
        <v>9830</v>
      </c>
      <c r="BO39" s="99">
        <v>9785</v>
      </c>
      <c r="BP39" s="99">
        <v>7840</v>
      </c>
      <c r="BQ39" s="99">
        <v>6962</v>
      </c>
    </row>
    <row r="40" spans="1:73" ht="15" customHeight="1" x14ac:dyDescent="0.25">
      <c r="A40" s="21"/>
      <c r="B40" s="74" t="s">
        <v>107</v>
      </c>
      <c r="C40" s="109">
        <v>0</v>
      </c>
      <c r="D40" s="109">
        <v>0</v>
      </c>
      <c r="E40" s="109">
        <v>0</v>
      </c>
      <c r="F40" s="109">
        <v>0</v>
      </c>
      <c r="G40" s="109">
        <v>0</v>
      </c>
      <c r="H40" s="109">
        <v>0</v>
      </c>
      <c r="I40" s="109">
        <v>0</v>
      </c>
      <c r="J40" s="109">
        <v>0</v>
      </c>
      <c r="K40" s="109">
        <v>0</v>
      </c>
      <c r="L40" s="109">
        <v>0</v>
      </c>
      <c r="M40" s="109">
        <v>0</v>
      </c>
      <c r="N40" s="109">
        <v>0</v>
      </c>
      <c r="O40" s="109">
        <v>0</v>
      </c>
      <c r="P40" s="109">
        <v>0</v>
      </c>
      <c r="Q40" s="109">
        <v>0</v>
      </c>
      <c r="R40" s="109">
        <v>0</v>
      </c>
      <c r="S40" s="109">
        <v>0</v>
      </c>
      <c r="T40" s="109">
        <v>0</v>
      </c>
      <c r="U40" s="109">
        <v>0</v>
      </c>
      <c r="V40" s="109">
        <v>0</v>
      </c>
      <c r="W40" s="109">
        <v>0</v>
      </c>
      <c r="X40" s="109">
        <v>0</v>
      </c>
      <c r="Y40" s="109">
        <v>0</v>
      </c>
      <c r="Z40" s="109" t="s">
        <v>106</v>
      </c>
      <c r="AA40" s="109">
        <v>0</v>
      </c>
      <c r="AB40" s="109">
        <v>0</v>
      </c>
      <c r="AC40" s="109">
        <v>0</v>
      </c>
      <c r="AD40" s="109">
        <v>0</v>
      </c>
      <c r="AE40" s="109">
        <v>0</v>
      </c>
      <c r="AF40" s="109">
        <v>0</v>
      </c>
      <c r="AG40" s="109">
        <v>0</v>
      </c>
      <c r="AH40" s="109">
        <v>0</v>
      </c>
      <c r="AI40" s="109">
        <v>0</v>
      </c>
      <c r="AJ40" s="109">
        <v>0</v>
      </c>
      <c r="AK40" s="109">
        <v>0</v>
      </c>
      <c r="AL40" s="99">
        <v>0</v>
      </c>
      <c r="AM40" s="99"/>
      <c r="AN40" s="99">
        <v>0</v>
      </c>
      <c r="AO40" s="99">
        <v>0</v>
      </c>
      <c r="AP40" s="99">
        <v>0</v>
      </c>
      <c r="AQ40" s="99">
        <v>0</v>
      </c>
      <c r="AR40" s="99">
        <v>0</v>
      </c>
      <c r="AS40" s="99">
        <v>0</v>
      </c>
      <c r="AT40" s="99">
        <v>0</v>
      </c>
      <c r="AU40" s="99">
        <v>0</v>
      </c>
      <c r="AV40" s="99">
        <v>0</v>
      </c>
      <c r="AW40" s="99">
        <v>0</v>
      </c>
      <c r="AX40" s="99">
        <v>0</v>
      </c>
      <c r="AY40" s="99">
        <v>0</v>
      </c>
      <c r="AZ40" s="99">
        <v>0</v>
      </c>
      <c r="BA40" s="99">
        <v>0</v>
      </c>
      <c r="BB40" s="99">
        <v>0</v>
      </c>
      <c r="BC40" s="99">
        <v>16745</v>
      </c>
      <c r="BD40" s="99">
        <v>70977</v>
      </c>
      <c r="BE40" s="99">
        <v>65656</v>
      </c>
      <c r="BF40" s="99">
        <v>66262</v>
      </c>
      <c r="BG40" s="99">
        <v>67169</v>
      </c>
      <c r="BH40" s="99">
        <v>92473</v>
      </c>
      <c r="BI40" s="99">
        <v>85225</v>
      </c>
      <c r="BJ40" s="99">
        <v>101365</v>
      </c>
      <c r="BK40" s="99">
        <v>11025</v>
      </c>
      <c r="BL40" s="99">
        <v>439</v>
      </c>
      <c r="BM40" s="99">
        <v>439</v>
      </c>
      <c r="BN40" s="99">
        <v>47216</v>
      </c>
      <c r="BO40" s="99">
        <v>442</v>
      </c>
      <c r="BP40" s="99">
        <v>439</v>
      </c>
      <c r="BQ40" s="99">
        <v>2032</v>
      </c>
    </row>
    <row r="41" spans="1:73" ht="15" customHeight="1" x14ac:dyDescent="0.25">
      <c r="A41" s="22"/>
      <c r="B41" s="74" t="s">
        <v>105</v>
      </c>
      <c r="C41" s="109">
        <v>0</v>
      </c>
      <c r="D41" s="109">
        <v>0</v>
      </c>
      <c r="E41" s="109">
        <v>0</v>
      </c>
      <c r="F41" s="109">
        <v>0</v>
      </c>
      <c r="G41" s="109">
        <v>0</v>
      </c>
      <c r="H41" s="109">
        <v>0</v>
      </c>
      <c r="I41" s="109">
        <v>0</v>
      </c>
      <c r="J41" s="109">
        <v>0</v>
      </c>
      <c r="K41" s="109">
        <v>0</v>
      </c>
      <c r="L41" s="109">
        <v>0</v>
      </c>
      <c r="M41" s="123">
        <v>0</v>
      </c>
      <c r="N41" s="123">
        <v>0</v>
      </c>
      <c r="O41" s="109">
        <v>0</v>
      </c>
      <c r="P41" s="109">
        <v>0</v>
      </c>
      <c r="Q41" s="109">
        <v>0</v>
      </c>
      <c r="R41" s="109">
        <v>1054</v>
      </c>
      <c r="S41" s="109">
        <v>2616</v>
      </c>
      <c r="T41" s="109">
        <v>2018</v>
      </c>
      <c r="U41" s="109">
        <v>1958</v>
      </c>
      <c r="V41" s="109">
        <v>1901</v>
      </c>
      <c r="W41" s="109">
        <v>1845</v>
      </c>
      <c r="X41" s="109">
        <v>1791</v>
      </c>
      <c r="Y41" s="109">
        <v>1200</v>
      </c>
      <c r="Z41" s="109">
        <v>1200</v>
      </c>
      <c r="AA41" s="109">
        <v>1200</v>
      </c>
      <c r="AB41" s="109">
        <v>1200</v>
      </c>
      <c r="AC41" s="109">
        <v>1200</v>
      </c>
      <c r="AD41" s="109">
        <v>1200</v>
      </c>
      <c r="AE41" s="109">
        <v>1200</v>
      </c>
      <c r="AF41" s="109">
        <v>1200</v>
      </c>
      <c r="AG41" s="109">
        <v>1200</v>
      </c>
      <c r="AH41" s="109">
        <v>1200</v>
      </c>
      <c r="AI41" s="99">
        <v>1200</v>
      </c>
      <c r="AJ41" s="99">
        <v>1200</v>
      </c>
      <c r="AK41" s="99">
        <v>1200</v>
      </c>
      <c r="AL41" s="99">
        <v>2936</v>
      </c>
      <c r="AM41" s="99">
        <v>1950</v>
      </c>
      <c r="AN41" s="99">
        <v>1640</v>
      </c>
      <c r="AO41" s="99">
        <v>1558</v>
      </c>
      <c r="AP41" s="99">
        <v>1558</v>
      </c>
      <c r="AQ41" s="99">
        <v>5340</v>
      </c>
      <c r="AR41" s="99">
        <v>5686</v>
      </c>
      <c r="AS41" s="99">
        <v>6030</v>
      </c>
      <c r="AT41" s="99">
        <v>7843</v>
      </c>
      <c r="AU41" s="99">
        <v>8879</v>
      </c>
      <c r="AV41" s="99">
        <v>17991</v>
      </c>
      <c r="AW41" s="99">
        <v>20675</v>
      </c>
      <c r="AX41" s="99">
        <v>32035</v>
      </c>
      <c r="AY41" s="99">
        <v>45990</v>
      </c>
      <c r="AZ41" s="99">
        <v>47234</v>
      </c>
      <c r="BA41" s="99">
        <v>39174</v>
      </c>
      <c r="BB41" s="99">
        <v>47698</v>
      </c>
      <c r="BC41" s="99">
        <v>50633</v>
      </c>
      <c r="BD41" s="99">
        <v>0</v>
      </c>
      <c r="BE41" s="99">
        <v>0</v>
      </c>
      <c r="BF41" s="99">
        <v>0</v>
      </c>
      <c r="BG41" s="99">
        <v>0</v>
      </c>
      <c r="BH41" s="99">
        <v>0</v>
      </c>
      <c r="BI41" s="99">
        <v>0</v>
      </c>
      <c r="BJ41" s="99">
        <v>0</v>
      </c>
      <c r="BK41" s="99">
        <v>0</v>
      </c>
      <c r="BL41" s="99">
        <v>12615</v>
      </c>
      <c r="BM41" s="99">
        <v>11857</v>
      </c>
      <c r="BN41" s="99">
        <v>14680</v>
      </c>
      <c r="BO41" s="99">
        <v>14895</v>
      </c>
      <c r="BP41" s="99">
        <v>16418</v>
      </c>
      <c r="BQ41" s="99">
        <v>7080</v>
      </c>
    </row>
    <row r="42" spans="1:73" ht="15" customHeight="1" x14ac:dyDescent="0.25">
      <c r="A42" s="21"/>
      <c r="B42" s="74" t="s">
        <v>108</v>
      </c>
      <c r="C42" s="109">
        <v>7814</v>
      </c>
      <c r="D42" s="109">
        <v>5302</v>
      </c>
      <c r="E42" s="109">
        <v>13259</v>
      </c>
      <c r="F42" s="109">
        <v>13933</v>
      </c>
      <c r="G42" s="109">
        <v>6587</v>
      </c>
      <c r="H42" s="109">
        <v>6250</v>
      </c>
      <c r="I42" s="109">
        <v>13931</v>
      </c>
      <c r="J42" s="109">
        <v>14044</v>
      </c>
      <c r="K42" s="109">
        <v>6837</v>
      </c>
      <c r="L42" s="109">
        <v>6304</v>
      </c>
      <c r="M42" s="109">
        <v>11610</v>
      </c>
      <c r="N42" s="109">
        <v>12778</v>
      </c>
      <c r="O42" s="109">
        <v>9675</v>
      </c>
      <c r="P42" s="109">
        <v>8893</v>
      </c>
      <c r="Q42" s="109">
        <v>14995</v>
      </c>
      <c r="R42" s="109">
        <v>15797</v>
      </c>
      <c r="S42" s="109">
        <v>9949</v>
      </c>
      <c r="T42" s="109">
        <v>6244</v>
      </c>
      <c r="U42" s="109">
        <v>10756</v>
      </c>
      <c r="V42" s="109">
        <v>5434</v>
      </c>
      <c r="W42" s="109">
        <v>5159</v>
      </c>
      <c r="X42" s="109">
        <v>5477</v>
      </c>
      <c r="Y42" s="109">
        <v>8801</v>
      </c>
      <c r="Z42" s="109">
        <v>9751</v>
      </c>
      <c r="AA42" s="109">
        <v>9288</v>
      </c>
      <c r="AB42" s="109">
        <v>8552</v>
      </c>
      <c r="AC42" s="109">
        <v>13021</v>
      </c>
      <c r="AD42" s="109">
        <v>12612</v>
      </c>
      <c r="AE42" s="109">
        <v>5220</v>
      </c>
      <c r="AF42" s="109">
        <v>4957</v>
      </c>
      <c r="AG42" s="109">
        <v>5116</v>
      </c>
      <c r="AH42" s="109">
        <v>8842</v>
      </c>
      <c r="AI42" s="99">
        <v>7868</v>
      </c>
      <c r="AJ42" s="99">
        <v>6435</v>
      </c>
      <c r="AK42" s="99">
        <v>7235</v>
      </c>
      <c r="AL42" s="99">
        <v>6959</v>
      </c>
      <c r="AM42" s="99">
        <v>7944</v>
      </c>
      <c r="AN42" s="99">
        <v>7695</v>
      </c>
      <c r="AO42" s="99">
        <v>7387</v>
      </c>
      <c r="AP42" s="99">
        <v>10645</v>
      </c>
      <c r="AQ42" s="99">
        <v>10848</v>
      </c>
      <c r="AR42" s="99">
        <v>11415</v>
      </c>
      <c r="AS42" s="99">
        <v>12942</v>
      </c>
      <c r="AT42" s="99">
        <v>18311</v>
      </c>
      <c r="AU42" s="99">
        <v>18203</v>
      </c>
      <c r="AV42" s="99">
        <v>13841</v>
      </c>
      <c r="AW42" s="99">
        <v>17148</v>
      </c>
      <c r="AX42" s="99">
        <v>28811</v>
      </c>
      <c r="AY42" s="99">
        <v>19267</v>
      </c>
      <c r="AZ42" s="99">
        <v>17454</v>
      </c>
      <c r="BA42" s="99">
        <v>17276</v>
      </c>
      <c r="BB42" s="99">
        <v>25818</v>
      </c>
      <c r="BC42" s="99">
        <v>24044</v>
      </c>
      <c r="BD42" s="99">
        <v>16978</v>
      </c>
      <c r="BE42" s="99">
        <v>17417</v>
      </c>
      <c r="BF42" s="99">
        <v>28246</v>
      </c>
      <c r="BG42" s="99">
        <v>20391</v>
      </c>
      <c r="BH42" s="99">
        <v>14215</v>
      </c>
      <c r="BI42" s="99">
        <v>14013</v>
      </c>
      <c r="BJ42" s="99">
        <v>20316</v>
      </c>
      <c r="BK42" s="99">
        <v>17443</v>
      </c>
      <c r="BL42" s="99">
        <v>14127</v>
      </c>
      <c r="BM42" s="99">
        <v>13104</v>
      </c>
      <c r="BN42" s="99">
        <v>15830</v>
      </c>
      <c r="BO42" s="99">
        <v>12568</v>
      </c>
      <c r="BP42" s="99">
        <v>8335</v>
      </c>
      <c r="BQ42" s="99">
        <v>7166</v>
      </c>
    </row>
    <row r="43" spans="1:73" ht="15" customHeight="1" x14ac:dyDescent="0.25">
      <c r="A43" s="21"/>
      <c r="B43" s="74" t="s">
        <v>109</v>
      </c>
      <c r="C43" s="109">
        <v>11560</v>
      </c>
      <c r="D43" s="109">
        <v>11560</v>
      </c>
      <c r="E43" s="109">
        <v>11560</v>
      </c>
      <c r="F43" s="109">
        <v>11560</v>
      </c>
      <c r="G43" s="109">
        <v>11560</v>
      </c>
      <c r="H43" s="109">
        <v>11560</v>
      </c>
      <c r="I43" s="109">
        <v>11560</v>
      </c>
      <c r="J43" s="109">
        <v>11560</v>
      </c>
      <c r="K43" s="109">
        <v>11560</v>
      </c>
      <c r="L43" s="109">
        <v>11560</v>
      </c>
      <c r="M43" s="109">
        <v>11455</v>
      </c>
      <c r="N43" s="109">
        <v>11470</v>
      </c>
      <c r="O43" s="109">
        <v>11485</v>
      </c>
      <c r="P43" s="109">
        <v>11500</v>
      </c>
      <c r="Q43" s="109">
        <v>11500</v>
      </c>
      <c r="R43" s="109">
        <v>11500</v>
      </c>
      <c r="S43" s="109">
        <v>11500</v>
      </c>
      <c r="T43" s="109">
        <v>11500</v>
      </c>
      <c r="U43" s="109">
        <v>11500</v>
      </c>
      <c r="V43" s="109">
        <v>11500</v>
      </c>
      <c r="W43" s="109">
        <v>11500</v>
      </c>
      <c r="X43" s="109">
        <v>11500</v>
      </c>
      <c r="Y43" s="109">
        <v>11500</v>
      </c>
      <c r="Z43" s="109">
        <v>11500</v>
      </c>
      <c r="AA43" s="109">
        <v>11500</v>
      </c>
      <c r="AB43" s="109">
        <v>11500</v>
      </c>
      <c r="AC43" s="109">
        <v>11510</v>
      </c>
      <c r="AD43" s="109">
        <v>11440</v>
      </c>
      <c r="AE43" s="109">
        <v>11440</v>
      </c>
      <c r="AF43" s="109">
        <v>11440</v>
      </c>
      <c r="AG43" s="109">
        <v>11440</v>
      </c>
      <c r="AH43" s="109">
        <v>11440</v>
      </c>
      <c r="AI43" s="99">
        <v>11344</v>
      </c>
      <c r="AJ43" s="99">
        <v>11344</v>
      </c>
      <c r="AK43" s="99">
        <v>11344</v>
      </c>
      <c r="AL43" s="99">
        <v>11344</v>
      </c>
      <c r="AM43" s="99">
        <v>11369</v>
      </c>
      <c r="AN43" s="99">
        <v>11394</v>
      </c>
      <c r="AO43" s="99">
        <v>11419</v>
      </c>
      <c r="AP43" s="99">
        <v>11444</v>
      </c>
      <c r="AQ43" s="99">
        <v>11444</v>
      </c>
      <c r="AR43" s="99">
        <v>11444</v>
      </c>
      <c r="AS43" s="99">
        <v>11444</v>
      </c>
      <c r="AT43" s="99">
        <v>11444</v>
      </c>
      <c r="AU43" s="99">
        <v>11444</v>
      </c>
      <c r="AV43" s="99">
        <v>11444</v>
      </c>
      <c r="AW43" s="99">
        <v>11444</v>
      </c>
      <c r="AX43" s="99">
        <v>11444</v>
      </c>
      <c r="AY43" s="99">
        <v>11444</v>
      </c>
      <c r="AZ43" s="99">
        <v>11444</v>
      </c>
      <c r="BA43" s="99">
        <v>11444</v>
      </c>
      <c r="BB43" s="99">
        <v>11444</v>
      </c>
      <c r="BC43" s="99">
        <v>11444</v>
      </c>
      <c r="BD43" s="99">
        <v>11348</v>
      </c>
      <c r="BE43" s="99">
        <v>11348</v>
      </c>
      <c r="BF43" s="99">
        <v>11348</v>
      </c>
      <c r="BG43" s="99">
        <v>17772</v>
      </c>
      <c r="BH43" s="99">
        <v>24458</v>
      </c>
      <c r="BI43" s="99">
        <v>11344</v>
      </c>
      <c r="BJ43" s="99">
        <v>11344</v>
      </c>
      <c r="BK43" s="99">
        <v>11344</v>
      </c>
      <c r="BL43" s="99">
        <v>11344</v>
      </c>
      <c r="BM43" s="99">
        <v>11344</v>
      </c>
      <c r="BN43" s="99">
        <v>11344</v>
      </c>
      <c r="BO43" s="99">
        <v>11344</v>
      </c>
      <c r="BP43" s="99">
        <v>11344</v>
      </c>
      <c r="BQ43" s="99">
        <v>11741</v>
      </c>
    </row>
    <row r="44" spans="1:73" ht="15" customHeight="1" x14ac:dyDescent="0.25">
      <c r="A44" s="21"/>
      <c r="B44" s="74" t="s">
        <v>110</v>
      </c>
      <c r="C44" s="109">
        <v>2226</v>
      </c>
      <c r="D44" s="109">
        <v>2442</v>
      </c>
      <c r="E44" s="109">
        <v>6597</v>
      </c>
      <c r="F44" s="109">
        <v>6894</v>
      </c>
      <c r="G44" s="109">
        <v>2190</v>
      </c>
      <c r="H44" s="109">
        <v>2262</v>
      </c>
      <c r="I44" s="109">
        <v>7779</v>
      </c>
      <c r="J44" s="109">
        <v>7891</v>
      </c>
      <c r="K44" s="109">
        <v>2414</v>
      </c>
      <c r="L44" s="109">
        <v>2430</v>
      </c>
      <c r="M44" s="109">
        <v>5134</v>
      </c>
      <c r="N44" s="109">
        <v>5300</v>
      </c>
      <c r="O44" s="109">
        <v>2733</v>
      </c>
      <c r="P44" s="109">
        <v>3019</v>
      </c>
      <c r="Q44" s="109">
        <v>12832</v>
      </c>
      <c r="R44" s="109">
        <v>12983</v>
      </c>
      <c r="S44" s="109">
        <v>2348</v>
      </c>
      <c r="T44" s="109">
        <v>2065</v>
      </c>
      <c r="U44" s="109">
        <v>2065</v>
      </c>
      <c r="V44" s="109">
        <v>2186</v>
      </c>
      <c r="W44" s="109">
        <v>2258</v>
      </c>
      <c r="X44" s="109">
        <v>2869</v>
      </c>
      <c r="Y44" s="109">
        <v>3542</v>
      </c>
      <c r="Z44" s="109">
        <v>2715</v>
      </c>
      <c r="AA44" s="109">
        <v>2591</v>
      </c>
      <c r="AB44" s="109">
        <v>2986</v>
      </c>
      <c r="AC44" s="109">
        <v>3373</v>
      </c>
      <c r="AD44" s="109">
        <v>2867</v>
      </c>
      <c r="AE44" s="109">
        <v>954</v>
      </c>
      <c r="AF44" s="109">
        <v>862</v>
      </c>
      <c r="AG44" s="109">
        <v>1026</v>
      </c>
      <c r="AH44" s="109">
        <v>2844</v>
      </c>
      <c r="AI44" s="99">
        <v>3136</v>
      </c>
      <c r="AJ44" s="99">
        <v>2670</v>
      </c>
      <c r="AK44" s="99">
        <v>3205</v>
      </c>
      <c r="AL44" s="99">
        <v>5415</v>
      </c>
      <c r="AM44" s="99">
        <v>8124</v>
      </c>
      <c r="AN44" s="99">
        <v>7403</v>
      </c>
      <c r="AO44" s="99">
        <v>8728</v>
      </c>
      <c r="AP44" s="99">
        <v>9536</v>
      </c>
      <c r="AQ44" s="99">
        <v>13572</v>
      </c>
      <c r="AR44" s="99">
        <v>10127</v>
      </c>
      <c r="AS44" s="99">
        <v>27876</v>
      </c>
      <c r="AT44" s="99">
        <v>30079</v>
      </c>
      <c r="AU44" s="99">
        <v>31192</v>
      </c>
      <c r="AV44" s="99">
        <v>22575</v>
      </c>
      <c r="AW44" s="99">
        <v>54309</v>
      </c>
      <c r="AX44" s="99">
        <v>50448</v>
      </c>
      <c r="AY44" s="99">
        <v>23088</v>
      </c>
      <c r="AZ44" s="99">
        <v>17285</v>
      </c>
      <c r="BA44" s="99">
        <v>41239</v>
      </c>
      <c r="BB44" s="99">
        <v>36048</v>
      </c>
      <c r="BC44" s="99">
        <v>23550</v>
      </c>
      <c r="BD44" s="99">
        <v>14388</v>
      </c>
      <c r="BE44" s="99">
        <v>41310</v>
      </c>
      <c r="BF44" s="99">
        <v>38559</v>
      </c>
      <c r="BG44" s="99">
        <v>11852</v>
      </c>
      <c r="BH44" s="99">
        <v>8009</v>
      </c>
      <c r="BI44" s="99">
        <v>29943</v>
      </c>
      <c r="BJ44" s="99">
        <v>25775</v>
      </c>
      <c r="BK44" s="99">
        <v>0</v>
      </c>
      <c r="BL44" s="99">
        <v>0</v>
      </c>
      <c r="BM44" s="99">
        <v>41333</v>
      </c>
      <c r="BN44" s="99">
        <v>10417</v>
      </c>
      <c r="BO44" s="99">
        <v>84</v>
      </c>
      <c r="BP44" s="99">
        <v>84</v>
      </c>
      <c r="BQ44" s="99">
        <v>84</v>
      </c>
    </row>
    <row r="45" spans="1:73" ht="15" customHeight="1" x14ac:dyDescent="0.25">
      <c r="A45" s="21"/>
      <c r="B45" s="74" t="s">
        <v>111</v>
      </c>
      <c r="C45" s="109">
        <v>15961</v>
      </c>
      <c r="D45" s="109">
        <v>19162</v>
      </c>
      <c r="E45" s="109">
        <v>21655</v>
      </c>
      <c r="F45" s="109">
        <v>21953</v>
      </c>
      <c r="G45" s="109">
        <v>21093</v>
      </c>
      <c r="H45" s="109">
        <v>16752</v>
      </c>
      <c r="I45" s="109">
        <v>16620</v>
      </c>
      <c r="J45" s="109">
        <v>16969</v>
      </c>
      <c r="K45" s="109">
        <v>14061</v>
      </c>
      <c r="L45" s="109">
        <v>18316</v>
      </c>
      <c r="M45" s="109">
        <v>17219</v>
      </c>
      <c r="N45" s="109">
        <v>17525</v>
      </c>
      <c r="O45" s="109">
        <v>19587</v>
      </c>
      <c r="P45" s="109">
        <v>17653</v>
      </c>
      <c r="Q45" s="109">
        <v>20795</v>
      </c>
      <c r="R45" s="109">
        <v>20571</v>
      </c>
      <c r="S45" s="109">
        <v>20872</v>
      </c>
      <c r="T45" s="109">
        <v>19434</v>
      </c>
      <c r="U45" s="109">
        <v>12515</v>
      </c>
      <c r="V45" s="109">
        <v>10510</v>
      </c>
      <c r="W45" s="109">
        <v>8949</v>
      </c>
      <c r="X45" s="109">
        <v>7473</v>
      </c>
      <c r="Y45" s="109">
        <v>7952</v>
      </c>
      <c r="Z45" s="109">
        <v>7157</v>
      </c>
      <c r="AA45" s="109">
        <v>4572</v>
      </c>
      <c r="AB45" s="109">
        <v>5082</v>
      </c>
      <c r="AC45" s="109">
        <v>6450</v>
      </c>
      <c r="AD45" s="109">
        <v>8794</v>
      </c>
      <c r="AE45" s="109">
        <v>9425</v>
      </c>
      <c r="AF45" s="109">
        <v>8494</v>
      </c>
      <c r="AG45" s="109">
        <v>6106</v>
      </c>
      <c r="AH45" s="109">
        <v>5304</v>
      </c>
      <c r="AI45" s="99">
        <v>4943</v>
      </c>
      <c r="AJ45" s="99">
        <v>5257</v>
      </c>
      <c r="AK45" s="99">
        <v>4387</v>
      </c>
      <c r="AL45" s="99">
        <v>6970</v>
      </c>
      <c r="AM45" s="99">
        <v>5249</v>
      </c>
      <c r="AN45" s="99">
        <v>5465</v>
      </c>
      <c r="AO45" s="99">
        <v>8118</v>
      </c>
      <c r="AP45" s="99">
        <v>9265</v>
      </c>
      <c r="AQ45" s="99">
        <v>14442</v>
      </c>
      <c r="AR45" s="99">
        <v>16944</v>
      </c>
      <c r="AS45" s="99">
        <v>15016</v>
      </c>
      <c r="AT45" s="99">
        <v>16352</v>
      </c>
      <c r="AU45" s="99">
        <v>18307</v>
      </c>
      <c r="AV45" s="99">
        <v>24229</v>
      </c>
      <c r="AW45" s="99">
        <v>24861</v>
      </c>
      <c r="AX45" s="99">
        <v>26532</v>
      </c>
      <c r="AY45" s="99">
        <v>33535</v>
      </c>
      <c r="AZ45" s="99">
        <v>22706</v>
      </c>
      <c r="BA45" s="99">
        <v>16813</v>
      </c>
      <c r="BB45" s="99">
        <v>13996</v>
      </c>
      <c r="BC45" s="99">
        <v>8172</v>
      </c>
      <c r="BD45" s="99">
        <v>17778</v>
      </c>
      <c r="BE45" s="99">
        <v>24221</v>
      </c>
      <c r="BF45" s="99">
        <v>29678</v>
      </c>
      <c r="BG45" s="99">
        <v>32992</v>
      </c>
      <c r="BH45" s="99">
        <v>36711</v>
      </c>
      <c r="BI45" s="99">
        <v>38194</v>
      </c>
      <c r="BJ45" s="99">
        <v>38312</v>
      </c>
      <c r="BK45" s="99"/>
      <c r="BL45" s="99">
        <v>0</v>
      </c>
      <c r="BM45" s="99">
        <v>0</v>
      </c>
      <c r="BN45" s="99">
        <v>20966</v>
      </c>
      <c r="BO45" s="99">
        <v>0</v>
      </c>
      <c r="BP45" s="99">
        <v>0</v>
      </c>
      <c r="BQ45" s="99">
        <v>0</v>
      </c>
    </row>
    <row r="46" spans="1:73" ht="15" customHeight="1" x14ac:dyDescent="0.25">
      <c r="A46" s="21"/>
      <c r="B46" s="74" t="s">
        <v>178</v>
      </c>
      <c r="C46" s="109">
        <v>7401</v>
      </c>
      <c r="D46" s="109">
        <v>9090</v>
      </c>
      <c r="E46" s="109">
        <v>9224</v>
      </c>
      <c r="F46" s="109">
        <v>5604</v>
      </c>
      <c r="G46" s="109">
        <v>5350</v>
      </c>
      <c r="H46" s="109">
        <v>0</v>
      </c>
      <c r="I46" s="109">
        <v>4745</v>
      </c>
      <c r="J46" s="109">
        <v>4255</v>
      </c>
      <c r="K46" s="109">
        <v>3992</v>
      </c>
      <c r="L46" s="109">
        <v>0</v>
      </c>
      <c r="M46" s="109">
        <v>0</v>
      </c>
      <c r="N46" s="109">
        <v>4106</v>
      </c>
      <c r="O46" s="109">
        <v>4037</v>
      </c>
      <c r="P46" s="109">
        <v>0</v>
      </c>
      <c r="Q46" s="109">
        <v>0</v>
      </c>
      <c r="R46" s="109">
        <v>5655</v>
      </c>
      <c r="S46" s="109">
        <v>5798</v>
      </c>
      <c r="T46" s="109">
        <v>6331</v>
      </c>
      <c r="U46" s="109">
        <v>7231</v>
      </c>
      <c r="V46" s="109">
        <v>5578</v>
      </c>
      <c r="W46" s="109">
        <v>4515</v>
      </c>
      <c r="X46" s="109">
        <v>4984</v>
      </c>
      <c r="Y46" s="109">
        <v>4766</v>
      </c>
      <c r="Z46" s="109">
        <v>4197</v>
      </c>
      <c r="AA46" s="109">
        <v>0</v>
      </c>
      <c r="AB46" s="109">
        <v>0</v>
      </c>
      <c r="AC46" s="109">
        <v>0</v>
      </c>
      <c r="AD46" s="109">
        <v>0</v>
      </c>
      <c r="AE46" s="109">
        <v>0</v>
      </c>
      <c r="AF46" s="109">
        <v>0</v>
      </c>
      <c r="AG46" s="109">
        <v>0</v>
      </c>
      <c r="AH46" s="109">
        <v>0</v>
      </c>
      <c r="AI46" s="109">
        <v>0</v>
      </c>
      <c r="AJ46" s="109">
        <v>0</v>
      </c>
      <c r="AK46" s="109">
        <v>0</v>
      </c>
      <c r="AL46" s="109">
        <v>0</v>
      </c>
      <c r="AM46" s="109">
        <v>0</v>
      </c>
      <c r="AN46" s="109">
        <v>0</v>
      </c>
      <c r="AO46" s="109">
        <v>0</v>
      </c>
      <c r="AP46" s="109">
        <v>0</v>
      </c>
      <c r="AQ46" s="109">
        <v>0</v>
      </c>
      <c r="AR46" s="109">
        <v>0</v>
      </c>
      <c r="AS46" s="109">
        <v>0</v>
      </c>
      <c r="AT46" s="109">
        <v>0</v>
      </c>
      <c r="AU46" s="109">
        <v>0</v>
      </c>
      <c r="AV46" s="109">
        <v>0</v>
      </c>
      <c r="AW46" s="109">
        <v>0</v>
      </c>
      <c r="AX46" s="109">
        <v>0</v>
      </c>
      <c r="AY46" s="109">
        <v>0</v>
      </c>
      <c r="AZ46" s="109">
        <v>0</v>
      </c>
      <c r="BA46" s="109">
        <v>0</v>
      </c>
      <c r="BB46" s="109">
        <v>0</v>
      </c>
      <c r="BC46" s="109">
        <v>0</v>
      </c>
      <c r="BD46" s="109">
        <v>0</v>
      </c>
      <c r="BE46" s="109">
        <v>0</v>
      </c>
      <c r="BF46" s="109">
        <v>0</v>
      </c>
      <c r="BG46" s="109">
        <v>0</v>
      </c>
      <c r="BH46" s="109">
        <v>0</v>
      </c>
      <c r="BI46" s="109">
        <v>0</v>
      </c>
      <c r="BJ46" s="109">
        <v>0</v>
      </c>
      <c r="BK46" s="99"/>
      <c r="BL46" s="99"/>
      <c r="BM46" s="99"/>
      <c r="BN46" s="99"/>
      <c r="BO46" s="99"/>
      <c r="BP46" s="99"/>
      <c r="BQ46" s="99"/>
    </row>
    <row r="47" spans="1:73" ht="15" customHeight="1" x14ac:dyDescent="0.25">
      <c r="A47" s="21"/>
      <c r="B47" s="74" t="s">
        <v>179</v>
      </c>
      <c r="C47" s="109">
        <v>4776</v>
      </c>
      <c r="D47" s="109">
        <v>4629</v>
      </c>
      <c r="E47" s="109">
        <v>4992</v>
      </c>
      <c r="F47" s="109">
        <v>4755</v>
      </c>
      <c r="G47" s="109">
        <v>4643</v>
      </c>
      <c r="H47" s="109">
        <v>4576</v>
      </c>
      <c r="I47" s="109">
        <v>4426</v>
      </c>
      <c r="J47" s="109">
        <v>4085</v>
      </c>
      <c r="K47" s="109">
        <v>4220</v>
      </c>
      <c r="L47" s="109">
        <v>4301</v>
      </c>
      <c r="M47" s="109">
        <v>4423</v>
      </c>
      <c r="N47" s="109">
        <v>4305</v>
      </c>
      <c r="O47" s="109">
        <v>4425</v>
      </c>
      <c r="P47" s="109">
        <v>4462</v>
      </c>
      <c r="Q47" s="109">
        <v>4342</v>
      </c>
      <c r="R47" s="109">
        <v>4417</v>
      </c>
      <c r="S47" s="109">
        <v>4875</v>
      </c>
      <c r="T47" s="109">
        <v>4658</v>
      </c>
      <c r="U47" s="109">
        <v>4738</v>
      </c>
      <c r="V47" s="109">
        <v>4879</v>
      </c>
      <c r="W47" s="109">
        <v>5037</v>
      </c>
      <c r="X47" s="109">
        <v>4918</v>
      </c>
      <c r="Y47" s="109">
        <v>8517</v>
      </c>
      <c r="Z47" s="109">
        <v>6813</v>
      </c>
      <c r="AA47" s="109">
        <v>5182</v>
      </c>
      <c r="AB47" s="109">
        <v>5962</v>
      </c>
      <c r="AC47" s="109">
        <v>0</v>
      </c>
      <c r="AD47" s="109">
        <v>0</v>
      </c>
      <c r="AE47" s="109">
        <v>0</v>
      </c>
      <c r="AF47" s="109">
        <v>0</v>
      </c>
      <c r="AG47" s="109">
        <v>0</v>
      </c>
      <c r="AH47" s="109">
        <v>0</v>
      </c>
      <c r="AI47" s="109">
        <v>0</v>
      </c>
      <c r="AJ47" s="109">
        <v>0</v>
      </c>
      <c r="AK47" s="109">
        <v>0</v>
      </c>
      <c r="AL47" s="109">
        <v>0</v>
      </c>
      <c r="AM47" s="109">
        <v>0</v>
      </c>
      <c r="AN47" s="109">
        <v>0</v>
      </c>
      <c r="AO47" s="109">
        <v>0</v>
      </c>
      <c r="AP47" s="109">
        <v>0</v>
      </c>
      <c r="AQ47" s="109">
        <v>0</v>
      </c>
      <c r="AR47" s="109">
        <v>0</v>
      </c>
      <c r="AS47" s="109">
        <v>0</v>
      </c>
      <c r="AT47" s="109">
        <v>0</v>
      </c>
      <c r="AU47" s="109">
        <v>0</v>
      </c>
      <c r="AV47" s="109">
        <v>0</v>
      </c>
      <c r="AW47" s="109">
        <v>0</v>
      </c>
      <c r="AX47" s="109">
        <v>0</v>
      </c>
      <c r="AY47" s="109">
        <v>0</v>
      </c>
      <c r="AZ47" s="109">
        <v>0</v>
      </c>
      <c r="BA47" s="109">
        <v>0</v>
      </c>
      <c r="BB47" s="109">
        <v>0</v>
      </c>
      <c r="BC47" s="109">
        <v>0</v>
      </c>
      <c r="BD47" s="109">
        <v>0</v>
      </c>
      <c r="BE47" s="109">
        <v>0</v>
      </c>
      <c r="BF47" s="109">
        <v>0</v>
      </c>
      <c r="BG47" s="109">
        <v>0</v>
      </c>
      <c r="BH47" s="109">
        <v>0</v>
      </c>
      <c r="BI47" s="109">
        <v>0</v>
      </c>
      <c r="BJ47" s="109">
        <v>0</v>
      </c>
      <c r="BK47" s="99"/>
      <c r="BL47" s="99"/>
      <c r="BM47" s="99"/>
      <c r="BN47" s="99"/>
      <c r="BO47" s="99"/>
      <c r="BP47" s="99"/>
      <c r="BQ47" s="99"/>
    </row>
    <row r="48" spans="1:73" ht="15" customHeight="1" x14ac:dyDescent="0.25">
      <c r="A48" s="21"/>
      <c r="B48" s="74" t="s">
        <v>112</v>
      </c>
      <c r="C48" s="109">
        <v>1452</v>
      </c>
      <c r="D48" s="109">
        <v>1489</v>
      </c>
      <c r="E48" s="109">
        <v>2711</v>
      </c>
      <c r="F48" s="109">
        <v>1364</v>
      </c>
      <c r="G48" s="109">
        <v>1295</v>
      </c>
      <c r="H48" s="109">
        <v>6640</v>
      </c>
      <c r="I48" s="109">
        <v>2324</v>
      </c>
      <c r="J48" s="109">
        <v>1912</v>
      </c>
      <c r="K48" s="109">
        <v>1700</v>
      </c>
      <c r="L48" s="109">
        <v>4705</v>
      </c>
      <c r="M48" s="109">
        <v>7332</v>
      </c>
      <c r="N48" s="109">
        <v>1008</v>
      </c>
      <c r="O48" s="109">
        <v>4619</v>
      </c>
      <c r="P48" s="109">
        <v>5966</v>
      </c>
      <c r="Q48" s="109">
        <v>8990</v>
      </c>
      <c r="R48" s="109">
        <v>2236</v>
      </c>
      <c r="S48" s="109">
        <v>4733</v>
      </c>
      <c r="T48" s="109">
        <v>3263</v>
      </c>
      <c r="U48" s="109">
        <v>2086</v>
      </c>
      <c r="V48" s="109">
        <v>1292</v>
      </c>
      <c r="W48" s="109">
        <v>1145</v>
      </c>
      <c r="X48" s="109">
        <v>825</v>
      </c>
      <c r="Y48" s="109">
        <v>456</v>
      </c>
      <c r="Z48" s="109">
        <v>498</v>
      </c>
      <c r="AA48" s="109">
        <v>3343</v>
      </c>
      <c r="AB48" s="109">
        <v>5227</v>
      </c>
      <c r="AC48" s="109">
        <v>12181</v>
      </c>
      <c r="AD48" s="109">
        <v>6722</v>
      </c>
      <c r="AE48" s="109">
        <v>4553</v>
      </c>
      <c r="AF48" s="109">
        <v>3583</v>
      </c>
      <c r="AG48" s="109">
        <v>3995</v>
      </c>
      <c r="AH48" s="109">
        <v>5575</v>
      </c>
      <c r="AI48" s="99">
        <v>6304</v>
      </c>
      <c r="AJ48" s="99">
        <v>5967</v>
      </c>
      <c r="AK48" s="99">
        <v>5667</v>
      </c>
      <c r="AL48" s="99">
        <v>5645</v>
      </c>
      <c r="AM48" s="99">
        <v>5579</v>
      </c>
      <c r="AN48" s="99">
        <v>4760</v>
      </c>
      <c r="AO48" s="99">
        <v>5361</v>
      </c>
      <c r="AP48" s="99">
        <v>3926</v>
      </c>
      <c r="AQ48" s="99">
        <v>8574</v>
      </c>
      <c r="AR48" s="99">
        <v>5498</v>
      </c>
      <c r="AS48" s="99">
        <v>4693</v>
      </c>
      <c r="AT48" s="99">
        <v>5521</v>
      </c>
      <c r="AU48" s="99">
        <v>6214</v>
      </c>
      <c r="AV48" s="99">
        <v>5223</v>
      </c>
      <c r="AW48" s="99">
        <v>4040</v>
      </c>
      <c r="AX48" s="99">
        <v>13218</v>
      </c>
      <c r="AY48" s="99">
        <v>16920</v>
      </c>
      <c r="AZ48" s="99">
        <v>17439</v>
      </c>
      <c r="BA48" s="99">
        <v>14312</v>
      </c>
      <c r="BB48" s="99">
        <v>14250</v>
      </c>
      <c r="BC48" s="99">
        <v>1489</v>
      </c>
      <c r="BD48" s="99">
        <v>2045</v>
      </c>
      <c r="BE48" s="99">
        <v>2236</v>
      </c>
      <c r="BF48" s="99">
        <v>3617</v>
      </c>
      <c r="BG48" s="99">
        <v>2879</v>
      </c>
      <c r="BH48" s="99">
        <v>2997</v>
      </c>
      <c r="BI48" s="99">
        <v>3635</v>
      </c>
      <c r="BJ48" s="99">
        <v>3502</v>
      </c>
      <c r="BK48" s="99">
        <v>1842</v>
      </c>
      <c r="BL48" s="99">
        <v>2200</v>
      </c>
      <c r="BM48" s="99">
        <v>3092</v>
      </c>
      <c r="BN48" s="99">
        <v>3271</v>
      </c>
      <c r="BO48" s="99">
        <v>3135</v>
      </c>
      <c r="BP48" s="99">
        <v>3894</v>
      </c>
      <c r="BQ48" s="99">
        <v>4262</v>
      </c>
    </row>
    <row r="49" spans="1:73" ht="15" customHeight="1" x14ac:dyDescent="0.25">
      <c r="A49" s="21"/>
      <c r="B49" s="74" t="s">
        <v>144</v>
      </c>
      <c r="C49" s="109">
        <v>0</v>
      </c>
      <c r="D49" s="109">
        <v>0</v>
      </c>
      <c r="E49" s="109">
        <v>0</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09">
        <v>0</v>
      </c>
      <c r="W49" s="109">
        <v>0</v>
      </c>
      <c r="X49" s="109">
        <v>0</v>
      </c>
      <c r="Y49" s="109">
        <v>0</v>
      </c>
      <c r="Z49" s="109">
        <v>0</v>
      </c>
      <c r="AA49" s="109">
        <v>0</v>
      </c>
      <c r="AB49" s="109">
        <v>0</v>
      </c>
      <c r="AC49" s="109">
        <v>0</v>
      </c>
      <c r="AD49" s="109">
        <v>0</v>
      </c>
      <c r="AE49" s="109">
        <v>4345</v>
      </c>
      <c r="AF49" s="109">
        <v>3584</v>
      </c>
      <c r="AG49" s="109">
        <v>2697</v>
      </c>
      <c r="AH49" s="10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row>
    <row r="50" spans="1:73" ht="15" customHeight="1" x14ac:dyDescent="0.25">
      <c r="A50" s="18"/>
      <c r="B50" s="75" t="s">
        <v>113</v>
      </c>
      <c r="C50" s="111">
        <v>62784</v>
      </c>
      <c r="D50" s="111">
        <v>65785</v>
      </c>
      <c r="E50" s="111">
        <v>81246</v>
      </c>
      <c r="F50" s="111">
        <v>78487</v>
      </c>
      <c r="G50" s="111">
        <v>64117</v>
      </c>
      <c r="H50" s="111">
        <v>59835</v>
      </c>
      <c r="I50" s="111">
        <v>73938</v>
      </c>
      <c r="J50" s="111">
        <v>70743</v>
      </c>
      <c r="K50" s="111">
        <v>55052</v>
      </c>
      <c r="L50" s="111">
        <v>57761</v>
      </c>
      <c r="M50" s="111">
        <v>66983</v>
      </c>
      <c r="N50" s="111">
        <v>67409</v>
      </c>
      <c r="O50" s="111">
        <v>71087</v>
      </c>
      <c r="P50" s="111">
        <v>63915</v>
      </c>
      <c r="Q50" s="111">
        <v>85810</v>
      </c>
      <c r="R50" s="111">
        <v>88316</v>
      </c>
      <c r="S50" s="111">
        <v>79362</v>
      </c>
      <c r="T50" s="111">
        <v>72813</v>
      </c>
      <c r="U50" s="111">
        <v>66534</v>
      </c>
      <c r="V50" s="111">
        <v>61007</v>
      </c>
      <c r="W50" s="111">
        <v>60390</v>
      </c>
      <c r="X50" s="111">
        <v>59394</v>
      </c>
      <c r="Y50" s="111">
        <v>62655</v>
      </c>
      <c r="Z50" s="111">
        <v>68084</v>
      </c>
      <c r="AA50" s="111">
        <v>61602</v>
      </c>
      <c r="AB50" s="111">
        <v>64697</v>
      </c>
      <c r="AC50" s="98">
        <v>69216</v>
      </c>
      <c r="AD50" s="98">
        <v>63806</v>
      </c>
      <c r="AE50" s="98">
        <v>44384</v>
      </c>
      <c r="AF50" s="98">
        <v>41483</v>
      </c>
      <c r="AG50" s="98">
        <v>39740</v>
      </c>
      <c r="AH50" s="98">
        <v>51286</v>
      </c>
      <c r="AI50" s="98">
        <v>49991</v>
      </c>
      <c r="AJ50" s="98">
        <v>44205</v>
      </c>
      <c r="AK50" s="98">
        <v>42515</v>
      </c>
      <c r="AL50" s="98">
        <v>50976</v>
      </c>
      <c r="AM50" s="98">
        <v>53927</v>
      </c>
      <c r="AN50" s="98">
        <v>52152</v>
      </c>
      <c r="AO50" s="98">
        <v>57504</v>
      </c>
      <c r="AP50" s="98">
        <v>65822</v>
      </c>
      <c r="AQ50" s="98">
        <v>79587</v>
      </c>
      <c r="AR50" s="98">
        <v>76272</v>
      </c>
      <c r="AS50" s="98">
        <v>95421</v>
      </c>
      <c r="AT50" s="98">
        <v>108950</v>
      </c>
      <c r="AU50" s="98">
        <v>111528</v>
      </c>
      <c r="AV50" s="98">
        <v>115843</v>
      </c>
      <c r="AW50" s="98">
        <v>153079</v>
      </c>
      <c r="AX50" s="98">
        <v>196619</v>
      </c>
      <c r="AY50" s="98">
        <v>183773</v>
      </c>
      <c r="AZ50" s="98">
        <v>168283</v>
      </c>
      <c r="BA50" s="98">
        <v>167040</v>
      </c>
      <c r="BB50" s="98">
        <v>177553</v>
      </c>
      <c r="BC50" s="98">
        <v>168808</v>
      </c>
      <c r="BD50" s="98">
        <v>162471</v>
      </c>
      <c r="BE50" s="98">
        <v>187466</v>
      </c>
      <c r="BF50" s="98">
        <v>209202</v>
      </c>
      <c r="BG50" s="98">
        <v>182994</v>
      </c>
      <c r="BH50" s="98">
        <v>211567</v>
      </c>
      <c r="BI50" s="98">
        <v>206747</v>
      </c>
      <c r="BJ50" s="98">
        <v>231948</v>
      </c>
      <c r="BK50" s="98">
        <v>67682</v>
      </c>
      <c r="BL50" s="98">
        <v>63827</v>
      </c>
      <c r="BM50" s="98">
        <v>101574</v>
      </c>
      <c r="BN50" s="98">
        <v>143908</v>
      </c>
      <c r="BO50" s="98">
        <v>60339</v>
      </c>
      <c r="BP50" s="98">
        <v>56849</v>
      </c>
      <c r="BQ50" s="98">
        <v>48393</v>
      </c>
    </row>
    <row r="51" spans="1:73" ht="15" customHeight="1" x14ac:dyDescent="0.25">
      <c r="B51" s="76"/>
      <c r="C51" s="112"/>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17"/>
      <c r="AD51" s="117"/>
      <c r="AE51" s="117"/>
      <c r="AF51" s="117"/>
      <c r="AG51" s="117"/>
      <c r="AH51" s="117"/>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row>
    <row r="52" spans="1:73" s="19" customFormat="1" ht="15" customHeight="1" x14ac:dyDescent="0.25">
      <c r="B52" s="71" t="s">
        <v>114</v>
      </c>
      <c r="C52" s="113"/>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9"/>
      <c r="AD52" s="119"/>
      <c r="AE52" s="119"/>
      <c r="AF52" s="119"/>
      <c r="AG52" s="119"/>
      <c r="AH52" s="119"/>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20"/>
      <c r="BS52" s="20"/>
      <c r="BT52" s="20"/>
      <c r="BU52" s="20"/>
    </row>
    <row r="53" spans="1:73" ht="15" customHeight="1" x14ac:dyDescent="0.25">
      <c r="A53" s="21"/>
      <c r="B53" s="74" t="s">
        <v>101</v>
      </c>
      <c r="C53" s="109">
        <v>0</v>
      </c>
      <c r="D53" s="109">
        <v>0</v>
      </c>
      <c r="E53" s="109">
        <v>0</v>
      </c>
      <c r="F53" s="109">
        <v>0</v>
      </c>
      <c r="G53" s="109">
        <v>0</v>
      </c>
      <c r="H53" s="109">
        <v>0</v>
      </c>
      <c r="I53" s="109">
        <v>0</v>
      </c>
      <c r="J53" s="109">
        <v>0</v>
      </c>
      <c r="K53" s="109">
        <v>0</v>
      </c>
      <c r="L53" s="109">
        <v>0</v>
      </c>
      <c r="M53" s="109">
        <v>0</v>
      </c>
      <c r="N53" s="109">
        <v>0</v>
      </c>
      <c r="O53" s="109">
        <v>0</v>
      </c>
      <c r="P53" s="109">
        <v>0</v>
      </c>
      <c r="Q53" s="109">
        <v>0</v>
      </c>
      <c r="R53" s="109">
        <v>0</v>
      </c>
      <c r="S53" s="109">
        <v>0</v>
      </c>
      <c r="T53" s="109">
        <v>0</v>
      </c>
      <c r="U53" s="109">
        <v>0</v>
      </c>
      <c r="V53" s="109">
        <v>0</v>
      </c>
      <c r="W53" s="109">
        <v>0</v>
      </c>
      <c r="X53" s="109">
        <v>0</v>
      </c>
      <c r="Y53" s="109">
        <v>0</v>
      </c>
      <c r="Z53" s="109">
        <v>0</v>
      </c>
      <c r="AA53" s="109">
        <v>0</v>
      </c>
      <c r="AB53" s="109">
        <v>0</v>
      </c>
      <c r="AC53" s="109">
        <v>0</v>
      </c>
      <c r="AD53" s="109">
        <v>0</v>
      </c>
      <c r="AE53" s="109">
        <v>0</v>
      </c>
      <c r="AF53" s="109">
        <v>0</v>
      </c>
      <c r="AG53" s="109">
        <v>0</v>
      </c>
      <c r="AH53" s="109">
        <v>0</v>
      </c>
      <c r="AI53" s="99">
        <v>0</v>
      </c>
      <c r="AJ53" s="99">
        <v>0</v>
      </c>
      <c r="AK53" s="99">
        <v>0</v>
      </c>
      <c r="AL53" s="99">
        <v>0</v>
      </c>
      <c r="AM53" s="99">
        <v>0</v>
      </c>
      <c r="AN53" s="99">
        <v>0</v>
      </c>
      <c r="AO53" s="99">
        <v>0</v>
      </c>
      <c r="AP53" s="99">
        <v>0</v>
      </c>
      <c r="AQ53" s="99">
        <v>0</v>
      </c>
      <c r="AR53" s="99">
        <v>0</v>
      </c>
      <c r="AS53" s="99">
        <v>0</v>
      </c>
      <c r="AT53" s="99">
        <v>0</v>
      </c>
      <c r="AU53" s="99">
        <v>0</v>
      </c>
      <c r="AV53" s="99">
        <v>0</v>
      </c>
      <c r="AW53" s="99">
        <v>0</v>
      </c>
      <c r="AX53" s="99">
        <v>0</v>
      </c>
      <c r="AY53" s="99">
        <v>0</v>
      </c>
      <c r="AZ53" s="99">
        <v>0</v>
      </c>
      <c r="BA53" s="99">
        <v>0</v>
      </c>
      <c r="BB53" s="99">
        <v>0</v>
      </c>
      <c r="BC53" s="99">
        <v>0</v>
      </c>
      <c r="BD53" s="99">
        <v>0</v>
      </c>
      <c r="BE53" s="99">
        <v>0</v>
      </c>
      <c r="BF53" s="99">
        <v>0</v>
      </c>
      <c r="BG53" s="99">
        <v>0</v>
      </c>
      <c r="BH53" s="99">
        <v>85</v>
      </c>
      <c r="BI53" s="99">
        <v>0</v>
      </c>
      <c r="BJ53" s="99">
        <v>0</v>
      </c>
      <c r="BK53" s="99">
        <v>0</v>
      </c>
      <c r="BL53" s="99">
        <v>0</v>
      </c>
      <c r="BM53" s="99">
        <v>0</v>
      </c>
      <c r="BN53" s="99">
        <v>2</v>
      </c>
      <c r="BO53" s="99">
        <v>7</v>
      </c>
      <c r="BP53" s="99">
        <v>12</v>
      </c>
      <c r="BQ53" s="99">
        <v>15</v>
      </c>
    </row>
    <row r="54" spans="1:73" ht="15" customHeight="1" x14ac:dyDescent="0.25">
      <c r="A54" s="21"/>
      <c r="B54" s="74" t="s">
        <v>105</v>
      </c>
      <c r="C54" s="109">
        <v>0</v>
      </c>
      <c r="D54" s="109">
        <v>0</v>
      </c>
      <c r="E54" s="109">
        <v>0</v>
      </c>
      <c r="F54" s="109">
        <v>0</v>
      </c>
      <c r="G54" s="109">
        <v>0</v>
      </c>
      <c r="H54" s="109">
        <v>0</v>
      </c>
      <c r="I54" s="109">
        <v>0</v>
      </c>
      <c r="J54" s="109">
        <v>0</v>
      </c>
      <c r="K54" s="109">
        <v>0</v>
      </c>
      <c r="L54" s="109">
        <v>0</v>
      </c>
      <c r="M54" s="109">
        <v>0</v>
      </c>
      <c r="N54" s="109">
        <v>0</v>
      </c>
      <c r="O54" s="109">
        <v>0</v>
      </c>
      <c r="P54" s="109">
        <v>0</v>
      </c>
      <c r="Q54" s="109">
        <v>0</v>
      </c>
      <c r="R54" s="109">
        <v>0</v>
      </c>
      <c r="S54" s="109">
        <v>0</v>
      </c>
      <c r="T54" s="109">
        <v>0</v>
      </c>
      <c r="U54" s="109">
        <v>0</v>
      </c>
      <c r="V54" s="109">
        <v>0</v>
      </c>
      <c r="W54" s="109">
        <v>0</v>
      </c>
      <c r="X54" s="109">
        <v>0</v>
      </c>
      <c r="Y54" s="109">
        <v>0</v>
      </c>
      <c r="Z54" s="109">
        <v>0</v>
      </c>
      <c r="AA54" s="109">
        <v>0</v>
      </c>
      <c r="AB54" s="109">
        <v>0</v>
      </c>
      <c r="AC54" s="109">
        <v>0</v>
      </c>
      <c r="AD54" s="109">
        <v>0</v>
      </c>
      <c r="AE54" s="109">
        <v>0</v>
      </c>
      <c r="AF54" s="109">
        <v>0</v>
      </c>
      <c r="AG54" s="109">
        <v>0</v>
      </c>
      <c r="AH54" s="109">
        <v>0</v>
      </c>
      <c r="AI54" s="99">
        <v>0</v>
      </c>
      <c r="AJ54" s="99">
        <v>0</v>
      </c>
      <c r="AK54" s="99" t="s">
        <v>106</v>
      </c>
      <c r="AL54" s="99">
        <v>0</v>
      </c>
      <c r="AM54" s="99">
        <v>1200</v>
      </c>
      <c r="AN54" s="99">
        <v>1200</v>
      </c>
      <c r="AO54" s="99">
        <v>1200</v>
      </c>
      <c r="AP54" s="99">
        <v>1299</v>
      </c>
      <c r="AQ54" s="99">
        <v>1299</v>
      </c>
      <c r="AR54" s="99">
        <v>1561</v>
      </c>
      <c r="AS54" s="99">
        <v>1561</v>
      </c>
      <c r="AT54" s="99">
        <v>1561</v>
      </c>
      <c r="AU54" s="99">
        <v>1565</v>
      </c>
      <c r="AV54" s="99">
        <v>5304</v>
      </c>
      <c r="AW54" s="99">
        <v>4347</v>
      </c>
      <c r="AX54" s="99">
        <v>3921</v>
      </c>
      <c r="AY54" s="99">
        <v>12787</v>
      </c>
      <c r="AZ54" s="99">
        <v>41805</v>
      </c>
      <c r="BA54" s="99">
        <v>64303</v>
      </c>
      <c r="BB54" s="99">
        <v>68828</v>
      </c>
      <c r="BC54" s="99">
        <v>117590</v>
      </c>
      <c r="BD54" s="99">
        <v>80589</v>
      </c>
      <c r="BE54" s="99">
        <v>85272</v>
      </c>
      <c r="BF54" s="99">
        <v>70388</v>
      </c>
      <c r="BG54" s="99">
        <v>118350</v>
      </c>
      <c r="BH54" s="99">
        <v>93176</v>
      </c>
      <c r="BI54" s="99">
        <v>85119</v>
      </c>
      <c r="BJ54" s="99">
        <v>74891</v>
      </c>
      <c r="BK54" s="99">
        <v>2414</v>
      </c>
      <c r="BL54" s="99">
        <v>2485</v>
      </c>
      <c r="BM54" s="99">
        <v>2556</v>
      </c>
      <c r="BN54" s="99">
        <v>45475</v>
      </c>
      <c r="BO54" s="99">
        <v>2697</v>
      </c>
      <c r="BP54" s="99">
        <v>2768</v>
      </c>
      <c r="BQ54" s="99">
        <v>15763</v>
      </c>
    </row>
    <row r="55" spans="1:73" ht="15" customHeight="1" x14ac:dyDescent="0.25">
      <c r="A55" s="21"/>
      <c r="B55" s="74" t="s">
        <v>115</v>
      </c>
      <c r="C55" s="109">
        <v>0</v>
      </c>
      <c r="D55" s="109">
        <v>0</v>
      </c>
      <c r="E55" s="109">
        <v>0</v>
      </c>
      <c r="F55" s="109">
        <v>0</v>
      </c>
      <c r="G55" s="109">
        <v>0</v>
      </c>
      <c r="H55" s="109">
        <v>0</v>
      </c>
      <c r="I55" s="109">
        <v>0</v>
      </c>
      <c r="J55" s="109">
        <v>0</v>
      </c>
      <c r="K55" s="109">
        <v>0</v>
      </c>
      <c r="L55" s="109">
        <v>0</v>
      </c>
      <c r="M55" s="109">
        <v>0</v>
      </c>
      <c r="N55" s="109">
        <v>0</v>
      </c>
      <c r="O55" s="109">
        <v>0</v>
      </c>
      <c r="P55" s="109">
        <v>0</v>
      </c>
      <c r="Q55" s="109">
        <v>0</v>
      </c>
      <c r="R55" s="109">
        <v>0</v>
      </c>
      <c r="S55" s="109">
        <v>0</v>
      </c>
      <c r="T55" s="109">
        <v>0</v>
      </c>
      <c r="U55" s="109">
        <v>0</v>
      </c>
      <c r="V55" s="109">
        <v>0</v>
      </c>
      <c r="W55" s="109">
        <v>0</v>
      </c>
      <c r="X55" s="109">
        <v>0</v>
      </c>
      <c r="Y55" s="109">
        <v>0</v>
      </c>
      <c r="Z55" s="109">
        <v>0</v>
      </c>
      <c r="AA55" s="109">
        <v>0</v>
      </c>
      <c r="AB55" s="109">
        <v>0</v>
      </c>
      <c r="AC55" s="109">
        <v>0</v>
      </c>
      <c r="AD55" s="109">
        <v>0</v>
      </c>
      <c r="AE55" s="109">
        <v>0</v>
      </c>
      <c r="AF55" s="109">
        <v>0</v>
      </c>
      <c r="AG55" s="109">
        <v>0</v>
      </c>
      <c r="AH55" s="109">
        <v>0</v>
      </c>
      <c r="AI55" s="99">
        <v>0</v>
      </c>
      <c r="AJ55" s="99">
        <v>0</v>
      </c>
      <c r="AK55" s="99" t="s">
        <v>106</v>
      </c>
      <c r="AL55" s="99">
        <v>0</v>
      </c>
      <c r="AM55" s="99">
        <v>53</v>
      </c>
      <c r="AN55" s="99">
        <v>51</v>
      </c>
      <c r="AO55" s="99">
        <v>226</v>
      </c>
      <c r="AP55" s="99">
        <v>48</v>
      </c>
      <c r="AQ55" s="99">
        <v>7999</v>
      </c>
      <c r="AR55" s="99">
        <v>8682</v>
      </c>
      <c r="AS55" s="99">
        <v>15155</v>
      </c>
      <c r="AT55" s="99">
        <v>16675</v>
      </c>
      <c r="AU55" s="99">
        <v>10001</v>
      </c>
      <c r="AV55" s="99">
        <v>27132</v>
      </c>
      <c r="AW55" s="99">
        <v>32862</v>
      </c>
      <c r="AX55" s="99">
        <v>31739</v>
      </c>
      <c r="AY55" s="99">
        <v>42602</v>
      </c>
      <c r="AZ55" s="99">
        <v>61537</v>
      </c>
      <c r="BA55" s="99">
        <v>69426</v>
      </c>
      <c r="BB55" s="99">
        <v>69781</v>
      </c>
      <c r="BC55" s="99">
        <v>84235</v>
      </c>
      <c r="BD55" s="99">
        <v>72533</v>
      </c>
      <c r="BE55" s="99">
        <v>66606</v>
      </c>
      <c r="BF55" s="99">
        <v>58626</v>
      </c>
      <c r="BG55" s="99">
        <v>75466</v>
      </c>
      <c r="BH55" s="99">
        <v>73190</v>
      </c>
      <c r="BI55" s="99">
        <v>68812</v>
      </c>
      <c r="BJ55" s="99">
        <v>57648</v>
      </c>
      <c r="BK55" s="99">
        <v>0</v>
      </c>
      <c r="BL55" s="99">
        <v>0</v>
      </c>
      <c r="BM55" s="99">
        <v>0</v>
      </c>
      <c r="BN55" s="99">
        <v>15175</v>
      </c>
      <c r="BO55" s="99">
        <v>0</v>
      </c>
      <c r="BP55" s="99">
        <v>0</v>
      </c>
      <c r="BQ55" s="99">
        <v>0</v>
      </c>
    </row>
    <row r="56" spans="1:73" ht="15" customHeight="1" x14ac:dyDescent="0.25">
      <c r="A56" s="21"/>
      <c r="B56" s="74" t="s">
        <v>116</v>
      </c>
      <c r="C56" s="109">
        <v>0</v>
      </c>
      <c r="D56" s="109">
        <v>0</v>
      </c>
      <c r="E56" s="109">
        <v>0</v>
      </c>
      <c r="F56" s="109">
        <v>0</v>
      </c>
      <c r="G56" s="109">
        <v>0</v>
      </c>
      <c r="H56" s="109">
        <v>0</v>
      </c>
      <c r="I56" s="109">
        <v>0</v>
      </c>
      <c r="J56" s="109">
        <v>0</v>
      </c>
      <c r="K56" s="109">
        <v>0</v>
      </c>
      <c r="L56" s="109">
        <v>0</v>
      </c>
      <c r="M56" s="109">
        <v>0</v>
      </c>
      <c r="N56" s="109">
        <v>0</v>
      </c>
      <c r="O56" s="109">
        <v>0</v>
      </c>
      <c r="P56" s="109">
        <v>0</v>
      </c>
      <c r="Q56" s="109">
        <v>0</v>
      </c>
      <c r="R56" s="109">
        <v>0</v>
      </c>
      <c r="S56" s="109">
        <v>0</v>
      </c>
      <c r="T56" s="109">
        <v>0</v>
      </c>
      <c r="U56" s="109">
        <v>0</v>
      </c>
      <c r="V56" s="109">
        <v>0</v>
      </c>
      <c r="W56" s="109">
        <v>0</v>
      </c>
      <c r="X56" s="109">
        <v>0</v>
      </c>
      <c r="Y56" s="109">
        <v>0</v>
      </c>
      <c r="Z56" s="109">
        <v>0</v>
      </c>
      <c r="AA56" s="109">
        <v>0</v>
      </c>
      <c r="AB56" s="109">
        <v>0</v>
      </c>
      <c r="AC56" s="109">
        <v>0</v>
      </c>
      <c r="AD56" s="109">
        <v>0</v>
      </c>
      <c r="AE56" s="109">
        <v>0</v>
      </c>
      <c r="AF56" s="109">
        <v>0</v>
      </c>
      <c r="AG56" s="109">
        <v>0</v>
      </c>
      <c r="AH56" s="109">
        <v>0</v>
      </c>
      <c r="AI56" s="99">
        <v>0</v>
      </c>
      <c r="AJ56" s="99">
        <v>0</v>
      </c>
      <c r="AK56" s="99" t="s">
        <v>106</v>
      </c>
      <c r="AL56" s="99">
        <v>0</v>
      </c>
      <c r="AM56" s="99"/>
      <c r="AN56" s="99">
        <v>0</v>
      </c>
      <c r="AO56" s="99">
        <v>0</v>
      </c>
      <c r="AP56" s="99">
        <v>0</v>
      </c>
      <c r="AQ56" s="99">
        <v>0</v>
      </c>
      <c r="AR56" s="99">
        <v>0</v>
      </c>
      <c r="AS56" s="99">
        <v>0</v>
      </c>
      <c r="AT56" s="99">
        <v>0</v>
      </c>
      <c r="AU56" s="99">
        <v>0</v>
      </c>
      <c r="AV56" s="99">
        <v>0</v>
      </c>
      <c r="AW56" s="99">
        <v>0</v>
      </c>
      <c r="AX56" s="99">
        <v>0</v>
      </c>
      <c r="AY56" s="99">
        <v>0</v>
      </c>
      <c r="AZ56" s="99">
        <v>0</v>
      </c>
      <c r="BA56" s="99">
        <v>0</v>
      </c>
      <c r="BB56" s="99">
        <v>0</v>
      </c>
      <c r="BC56" s="99">
        <v>0</v>
      </c>
      <c r="BD56" s="99">
        <v>0</v>
      </c>
      <c r="BE56" s="99">
        <v>0</v>
      </c>
      <c r="BF56" s="99">
        <v>0</v>
      </c>
      <c r="BG56" s="99">
        <v>0</v>
      </c>
      <c r="BH56" s="99">
        <v>0</v>
      </c>
      <c r="BI56" s="99">
        <v>0</v>
      </c>
      <c r="BJ56" s="99">
        <v>6</v>
      </c>
      <c r="BK56" s="99">
        <v>0</v>
      </c>
      <c r="BL56" s="99">
        <v>0</v>
      </c>
      <c r="BM56" s="99">
        <v>0</v>
      </c>
      <c r="BN56" s="99">
        <v>0</v>
      </c>
      <c r="BO56" s="99">
        <v>0</v>
      </c>
      <c r="BP56" s="99">
        <v>0</v>
      </c>
      <c r="BQ56" s="99">
        <v>12</v>
      </c>
    </row>
    <row r="57" spans="1:73" ht="15" customHeight="1" x14ac:dyDescent="0.25">
      <c r="A57" s="21"/>
      <c r="B57" s="74" t="s">
        <v>179</v>
      </c>
      <c r="C57" s="109">
        <v>6948</v>
      </c>
      <c r="D57" s="109">
        <v>8163</v>
      </c>
      <c r="E57" s="109">
        <v>10361</v>
      </c>
      <c r="F57" s="109">
        <v>11218</v>
      </c>
      <c r="G57" s="109">
        <v>12286</v>
      </c>
      <c r="H57" s="109">
        <v>13398</v>
      </c>
      <c r="I57" s="109">
        <v>14025</v>
      </c>
      <c r="J57" s="109">
        <v>14829</v>
      </c>
      <c r="K57" s="109">
        <v>15874</v>
      </c>
      <c r="L57" s="109">
        <v>18594</v>
      </c>
      <c r="M57" s="109">
        <v>20682</v>
      </c>
      <c r="N57" s="109">
        <v>21612</v>
      </c>
      <c r="O57" s="109">
        <v>18064</v>
      </c>
      <c r="P57" s="109">
        <v>19289</v>
      </c>
      <c r="Q57" s="109">
        <v>20516</v>
      </c>
      <c r="R57" s="109">
        <v>21656</v>
      </c>
      <c r="S57" s="109">
        <v>18728</v>
      </c>
      <c r="T57" s="109">
        <v>19962</v>
      </c>
      <c r="U57" s="109">
        <v>21163</v>
      </c>
      <c r="V57" s="109">
        <v>22338</v>
      </c>
      <c r="W57" s="109">
        <v>18031</v>
      </c>
      <c r="X57" s="109">
        <v>19331</v>
      </c>
      <c r="Y57" s="109">
        <v>15710</v>
      </c>
      <c r="Z57" s="109">
        <v>20205</v>
      </c>
      <c r="AA57" s="109">
        <v>12250</v>
      </c>
      <c r="AB57" s="109">
        <v>16492</v>
      </c>
      <c r="AC57" s="112" t="s">
        <v>106</v>
      </c>
      <c r="AD57" s="112" t="s">
        <v>106</v>
      </c>
      <c r="AE57" s="112" t="s">
        <v>106</v>
      </c>
      <c r="AF57" s="112" t="s">
        <v>106</v>
      </c>
      <c r="AG57" s="112" t="s">
        <v>106</v>
      </c>
      <c r="AH57" s="112" t="s">
        <v>106</v>
      </c>
      <c r="AI57" s="112" t="s">
        <v>106</v>
      </c>
      <c r="AJ57" s="112" t="s">
        <v>106</v>
      </c>
      <c r="AK57" s="112" t="s">
        <v>106</v>
      </c>
      <c r="AL57" s="112" t="s">
        <v>106</v>
      </c>
      <c r="AM57" s="112" t="s">
        <v>106</v>
      </c>
      <c r="AN57" s="112" t="s">
        <v>106</v>
      </c>
      <c r="AO57" s="112" t="s">
        <v>106</v>
      </c>
      <c r="AP57" s="112" t="s">
        <v>106</v>
      </c>
      <c r="AQ57" s="112" t="s">
        <v>106</v>
      </c>
      <c r="AR57" s="112" t="s">
        <v>106</v>
      </c>
      <c r="AS57" s="112" t="s">
        <v>106</v>
      </c>
      <c r="AT57" s="112" t="s">
        <v>106</v>
      </c>
      <c r="AU57" s="112" t="s">
        <v>106</v>
      </c>
      <c r="AV57" s="112" t="s">
        <v>106</v>
      </c>
      <c r="AW57" s="112" t="s">
        <v>106</v>
      </c>
      <c r="AX57" s="112" t="s">
        <v>106</v>
      </c>
      <c r="AY57" s="112" t="s">
        <v>106</v>
      </c>
      <c r="AZ57" s="112" t="s">
        <v>106</v>
      </c>
      <c r="BA57" s="112" t="s">
        <v>106</v>
      </c>
      <c r="BB57" s="112" t="s">
        <v>106</v>
      </c>
      <c r="BC57" s="112" t="s">
        <v>106</v>
      </c>
      <c r="BD57" s="112" t="s">
        <v>106</v>
      </c>
      <c r="BE57" s="112" t="s">
        <v>106</v>
      </c>
      <c r="BF57" s="112" t="s">
        <v>106</v>
      </c>
      <c r="BG57" s="112" t="s">
        <v>106</v>
      </c>
      <c r="BH57" s="112" t="s">
        <v>106</v>
      </c>
      <c r="BI57" s="112" t="s">
        <v>106</v>
      </c>
      <c r="BJ57" s="112" t="s">
        <v>106</v>
      </c>
      <c r="BK57" s="112" t="s">
        <v>106</v>
      </c>
      <c r="BL57" s="112" t="s">
        <v>106</v>
      </c>
      <c r="BM57" s="112" t="s">
        <v>106</v>
      </c>
      <c r="BN57" s="112" t="s">
        <v>106</v>
      </c>
      <c r="BO57" s="112" t="s">
        <v>106</v>
      </c>
      <c r="BP57" s="112" t="s">
        <v>106</v>
      </c>
      <c r="BQ57" s="112" t="s">
        <v>106</v>
      </c>
    </row>
    <row r="58" spans="1:73" ht="15" customHeight="1" x14ac:dyDescent="0.25">
      <c r="A58" s="21"/>
      <c r="B58" s="74" t="s">
        <v>109</v>
      </c>
      <c r="C58" s="109">
        <v>24043</v>
      </c>
      <c r="D58" s="109">
        <v>26933</v>
      </c>
      <c r="E58" s="109">
        <v>29823</v>
      </c>
      <c r="F58" s="109">
        <v>32713</v>
      </c>
      <c r="G58" s="109">
        <v>35603</v>
      </c>
      <c r="H58" s="109">
        <v>38493</v>
      </c>
      <c r="I58" s="109">
        <v>41383</v>
      </c>
      <c r="J58" s="109">
        <v>44273</v>
      </c>
      <c r="K58" s="109">
        <v>47163</v>
      </c>
      <c r="L58" s="109">
        <v>50053</v>
      </c>
      <c r="M58" s="109">
        <v>52432</v>
      </c>
      <c r="N58" s="109">
        <v>55292</v>
      </c>
      <c r="O58" s="109">
        <v>58152</v>
      </c>
      <c r="P58" s="109">
        <v>61012</v>
      </c>
      <c r="Q58" s="109">
        <v>63887</v>
      </c>
      <c r="R58" s="109">
        <v>66762</v>
      </c>
      <c r="S58" s="109">
        <v>69637</v>
      </c>
      <c r="T58" s="109">
        <v>72512</v>
      </c>
      <c r="U58" s="109">
        <v>75387</v>
      </c>
      <c r="V58" s="109">
        <v>78262</v>
      </c>
      <c r="W58" s="109">
        <v>81137</v>
      </c>
      <c r="X58" s="109">
        <v>84012</v>
      </c>
      <c r="Y58" s="109">
        <v>86887</v>
      </c>
      <c r="Z58" s="109">
        <v>89762</v>
      </c>
      <c r="AA58" s="109">
        <v>92637</v>
      </c>
      <c r="AB58" s="109">
        <v>95512</v>
      </c>
      <c r="AC58" s="109">
        <v>98377</v>
      </c>
      <c r="AD58" s="109">
        <v>101052</v>
      </c>
      <c r="AE58" s="109">
        <v>103912</v>
      </c>
      <c r="AF58" s="109">
        <v>106772</v>
      </c>
      <c r="AG58" s="109">
        <v>109632</v>
      </c>
      <c r="AH58" s="109">
        <v>112492</v>
      </c>
      <c r="AI58" s="99">
        <v>115447</v>
      </c>
      <c r="AJ58" s="99">
        <v>118307</v>
      </c>
      <c r="AK58" s="99">
        <v>121167</v>
      </c>
      <c r="AL58" s="99">
        <v>124027</v>
      </c>
      <c r="AM58" s="99">
        <v>126887</v>
      </c>
      <c r="AN58" s="99">
        <v>129747</v>
      </c>
      <c r="AO58" s="99">
        <v>132607</v>
      </c>
      <c r="AP58" s="99">
        <v>135466</v>
      </c>
      <c r="AQ58" s="99">
        <v>138351</v>
      </c>
      <c r="AR58" s="99">
        <v>141236</v>
      </c>
      <c r="AS58" s="99">
        <v>144121</v>
      </c>
      <c r="AT58" s="99">
        <v>147006</v>
      </c>
      <c r="AU58" s="99">
        <v>149891</v>
      </c>
      <c r="AV58" s="99">
        <v>152776</v>
      </c>
      <c r="AW58" s="99">
        <v>155661</v>
      </c>
      <c r="AX58" s="99">
        <v>158546</v>
      </c>
      <c r="AY58" s="99">
        <v>161431</v>
      </c>
      <c r="AZ58" s="99">
        <v>164316</v>
      </c>
      <c r="BA58" s="99">
        <v>167201</v>
      </c>
      <c r="BB58" s="99">
        <v>170086</v>
      </c>
      <c r="BC58" s="99">
        <v>172971</v>
      </c>
      <c r="BD58" s="99">
        <v>175506</v>
      </c>
      <c r="BE58" s="99">
        <v>178366</v>
      </c>
      <c r="BF58" s="99">
        <v>181226</v>
      </c>
      <c r="BG58" s="99">
        <v>184086</v>
      </c>
      <c r="BH58" s="99">
        <v>186946</v>
      </c>
      <c r="BI58" s="99">
        <v>189806</v>
      </c>
      <c r="BJ58" s="99">
        <v>192666</v>
      </c>
      <c r="BK58" s="99">
        <v>195526</v>
      </c>
      <c r="BL58" s="99">
        <v>198385</v>
      </c>
      <c r="BM58" s="99">
        <v>201245</v>
      </c>
      <c r="BN58" s="99">
        <v>204105</v>
      </c>
      <c r="BO58" s="99">
        <v>206965</v>
      </c>
      <c r="BP58" s="99">
        <v>209825</v>
      </c>
      <c r="BQ58" s="99">
        <v>212685</v>
      </c>
    </row>
    <row r="59" spans="1:73" ht="15" customHeight="1" x14ac:dyDescent="0.25">
      <c r="A59" s="21"/>
      <c r="B59" s="74" t="s">
        <v>104</v>
      </c>
      <c r="C59" s="109">
        <v>13479</v>
      </c>
      <c r="D59" s="109">
        <v>15278</v>
      </c>
      <c r="E59" s="109">
        <v>10781</v>
      </c>
      <c r="F59" s="109">
        <v>10950</v>
      </c>
      <c r="G59" s="109">
        <v>11033</v>
      </c>
      <c r="H59" s="109">
        <v>11816</v>
      </c>
      <c r="I59" s="109">
        <v>11774</v>
      </c>
      <c r="J59" s="109">
        <v>11957</v>
      </c>
      <c r="K59" s="109">
        <v>14698</v>
      </c>
      <c r="L59" s="109">
        <v>12154</v>
      </c>
      <c r="M59" s="109">
        <v>12684</v>
      </c>
      <c r="N59" s="109">
        <v>12979</v>
      </c>
      <c r="O59" s="109">
        <v>14759</v>
      </c>
      <c r="P59" s="109">
        <v>15876</v>
      </c>
      <c r="Q59" s="109">
        <v>12136</v>
      </c>
      <c r="R59" s="109">
        <v>12413</v>
      </c>
      <c r="S59" s="109">
        <v>3245</v>
      </c>
      <c r="T59" s="109">
        <v>0</v>
      </c>
      <c r="U59" s="109">
        <v>3172</v>
      </c>
      <c r="V59" s="109">
        <v>8153</v>
      </c>
      <c r="W59" s="109">
        <v>8418</v>
      </c>
      <c r="X59" s="109">
        <v>9919</v>
      </c>
      <c r="Y59" s="109">
        <v>11887</v>
      </c>
      <c r="Z59" s="109">
        <v>13757</v>
      </c>
      <c r="AA59" s="109">
        <v>13746</v>
      </c>
      <c r="AB59" s="109">
        <v>13829</v>
      </c>
      <c r="AC59" s="109">
        <v>16684</v>
      </c>
      <c r="AD59" s="109">
        <v>14552</v>
      </c>
      <c r="AE59" s="109">
        <v>20543</v>
      </c>
      <c r="AF59" s="109">
        <v>20679</v>
      </c>
      <c r="AG59" s="109">
        <v>21908</v>
      </c>
      <c r="AH59" s="109">
        <v>22915</v>
      </c>
      <c r="AI59" s="99">
        <v>7315</v>
      </c>
      <c r="AJ59" s="99">
        <v>8429</v>
      </c>
      <c r="AK59" s="99">
        <v>11077</v>
      </c>
      <c r="AL59" s="99">
        <v>12454</v>
      </c>
      <c r="AM59" s="99">
        <v>12974</v>
      </c>
      <c r="AN59" s="99">
        <v>13749</v>
      </c>
      <c r="AO59" s="99">
        <v>14256</v>
      </c>
      <c r="AP59" s="99">
        <v>18067</v>
      </c>
      <c r="AQ59" s="99">
        <v>39726</v>
      </c>
      <c r="AR59" s="99">
        <v>41102</v>
      </c>
      <c r="AS59" s="99">
        <v>33359</v>
      </c>
      <c r="AT59" s="99">
        <v>38576</v>
      </c>
      <c r="AU59" s="99">
        <v>40284</v>
      </c>
      <c r="AV59" s="99">
        <v>38880</v>
      </c>
      <c r="AW59" s="99">
        <v>46698</v>
      </c>
      <c r="AX59" s="99">
        <v>49320</v>
      </c>
      <c r="AY59" s="99">
        <v>60374</v>
      </c>
      <c r="AZ59" s="99">
        <v>61556</v>
      </c>
      <c r="BA59" s="99">
        <v>59824</v>
      </c>
      <c r="BB59" s="99">
        <v>66872</v>
      </c>
      <c r="BC59" s="99">
        <v>88250</v>
      </c>
      <c r="BD59" s="99">
        <v>96990</v>
      </c>
      <c r="BE59" s="99">
        <v>86706</v>
      </c>
      <c r="BF59" s="99">
        <v>81933</v>
      </c>
      <c r="BG59" s="99">
        <v>96054</v>
      </c>
      <c r="BH59" s="99">
        <v>94050</v>
      </c>
      <c r="BI59" s="99">
        <v>93741</v>
      </c>
      <c r="BJ59" s="99">
        <v>93261</v>
      </c>
      <c r="BK59" s="99">
        <v>0</v>
      </c>
      <c r="BL59" s="99">
        <v>0</v>
      </c>
      <c r="BM59" s="99">
        <v>0</v>
      </c>
      <c r="BN59" s="99">
        <v>61800</v>
      </c>
      <c r="BO59" s="99">
        <v>0</v>
      </c>
      <c r="BP59" s="99">
        <v>0</v>
      </c>
      <c r="BQ59" s="99">
        <v>0</v>
      </c>
    </row>
    <row r="60" spans="1:73" ht="15" customHeight="1" x14ac:dyDescent="0.25">
      <c r="A60" s="18"/>
      <c r="B60" s="74" t="s">
        <v>117</v>
      </c>
      <c r="C60" s="109">
        <v>53944</v>
      </c>
      <c r="D60" s="109">
        <v>52024</v>
      </c>
      <c r="E60" s="109">
        <v>52706</v>
      </c>
      <c r="F60" s="109">
        <v>52645</v>
      </c>
      <c r="G60" s="109">
        <v>50472</v>
      </c>
      <c r="H60" s="109">
        <v>49728</v>
      </c>
      <c r="I60" s="109">
        <v>49831</v>
      </c>
      <c r="J60" s="109">
        <v>51391</v>
      </c>
      <c r="K60" s="109">
        <v>49801</v>
      </c>
      <c r="L60" s="109">
        <v>49657</v>
      </c>
      <c r="M60" s="109">
        <v>47711</v>
      </c>
      <c r="N60" s="109">
        <v>47301</v>
      </c>
      <c r="O60" s="109">
        <v>45929</v>
      </c>
      <c r="P60" s="109">
        <v>49430</v>
      </c>
      <c r="Q60" s="109">
        <v>51043</v>
      </c>
      <c r="R60" s="109">
        <v>51452</v>
      </c>
      <c r="S60" s="109">
        <v>51308</v>
      </c>
      <c r="T60" s="109">
        <v>52354</v>
      </c>
      <c r="U60" s="109">
        <v>53702</v>
      </c>
      <c r="V60" s="109">
        <v>54640</v>
      </c>
      <c r="W60" s="109">
        <v>46815</v>
      </c>
      <c r="X60" s="109">
        <v>43520</v>
      </c>
      <c r="Y60" s="109">
        <v>38402</v>
      </c>
      <c r="Z60" s="109">
        <v>35963</v>
      </c>
      <c r="AA60" s="109">
        <v>34562</v>
      </c>
      <c r="AB60" s="109">
        <v>36070</v>
      </c>
      <c r="AC60" s="109">
        <v>53857</v>
      </c>
      <c r="AD60" s="109">
        <v>30527</v>
      </c>
      <c r="AE60" s="109">
        <v>18808</v>
      </c>
      <c r="AF60" s="109">
        <v>16614</v>
      </c>
      <c r="AG60" s="109">
        <v>16751</v>
      </c>
      <c r="AH60" s="109">
        <v>25674</v>
      </c>
      <c r="AI60" s="99">
        <v>19395</v>
      </c>
      <c r="AJ60" s="99">
        <v>21121</v>
      </c>
      <c r="AK60" s="99">
        <v>12491</v>
      </c>
      <c r="AL60" s="99">
        <v>9922</v>
      </c>
      <c r="AM60" s="99">
        <v>9394</v>
      </c>
      <c r="AN60" s="99">
        <v>9977</v>
      </c>
      <c r="AO60" s="99">
        <v>10133</v>
      </c>
      <c r="AP60" s="99">
        <v>10480</v>
      </c>
      <c r="AQ60" s="99">
        <v>11921</v>
      </c>
      <c r="AR60" s="99">
        <v>12215</v>
      </c>
      <c r="AS60" s="99">
        <v>11587</v>
      </c>
      <c r="AT60" s="99">
        <v>3747</v>
      </c>
      <c r="AU60" s="99">
        <v>1528</v>
      </c>
      <c r="AV60" s="99">
        <v>1243</v>
      </c>
      <c r="AW60" s="99">
        <v>2075</v>
      </c>
      <c r="AX60" s="99">
        <v>1831</v>
      </c>
      <c r="AY60" s="99">
        <v>1831</v>
      </c>
      <c r="AZ60" s="99">
        <v>1431</v>
      </c>
      <c r="BA60" s="99">
        <v>1431</v>
      </c>
      <c r="BB60" s="99">
        <v>1307</v>
      </c>
      <c r="BC60" s="99">
        <v>848</v>
      </c>
      <c r="BD60" s="99">
        <v>506</v>
      </c>
      <c r="BE60" s="99">
        <v>533</v>
      </c>
      <c r="BF60" s="99">
        <v>557</v>
      </c>
      <c r="BG60" s="99">
        <v>550</v>
      </c>
      <c r="BH60" s="99">
        <v>570</v>
      </c>
      <c r="BI60" s="99">
        <v>480</v>
      </c>
      <c r="BJ60" s="99">
        <v>541</v>
      </c>
      <c r="BK60" s="99">
        <v>628</v>
      </c>
      <c r="BL60" s="99">
        <v>534</v>
      </c>
      <c r="BM60" s="99">
        <v>492</v>
      </c>
      <c r="BN60" s="99">
        <v>416</v>
      </c>
      <c r="BO60" s="99">
        <v>472</v>
      </c>
      <c r="BP60" s="99">
        <v>533</v>
      </c>
      <c r="BQ60" s="99">
        <v>497</v>
      </c>
    </row>
    <row r="61" spans="1:73" ht="15" customHeight="1" x14ac:dyDescent="0.25">
      <c r="B61" s="75" t="s">
        <v>118</v>
      </c>
      <c r="C61" s="111">
        <v>98414</v>
      </c>
      <c r="D61" s="111">
        <v>102398</v>
      </c>
      <c r="E61" s="111">
        <v>103671</v>
      </c>
      <c r="F61" s="111">
        <v>107526</v>
      </c>
      <c r="G61" s="111">
        <v>109394</v>
      </c>
      <c r="H61" s="111">
        <v>113435</v>
      </c>
      <c r="I61" s="111">
        <v>117013</v>
      </c>
      <c r="J61" s="111">
        <v>122450</v>
      </c>
      <c r="K61" s="111">
        <v>127536</v>
      </c>
      <c r="L61" s="111">
        <v>130458</v>
      </c>
      <c r="M61" s="111">
        <v>133509</v>
      </c>
      <c r="N61" s="111">
        <v>137184</v>
      </c>
      <c r="O61" s="111">
        <v>136904</v>
      </c>
      <c r="P61" s="111">
        <v>145607</v>
      </c>
      <c r="Q61" s="111">
        <v>147582</v>
      </c>
      <c r="R61" s="111">
        <v>152283</v>
      </c>
      <c r="S61" s="111">
        <v>142918</v>
      </c>
      <c r="T61" s="111">
        <v>144828</v>
      </c>
      <c r="U61" s="111">
        <v>153424</v>
      </c>
      <c r="V61" s="111">
        <v>163393</v>
      </c>
      <c r="W61" s="111">
        <v>154401</v>
      </c>
      <c r="X61" s="111">
        <v>156782</v>
      </c>
      <c r="Y61" s="111">
        <v>152886</v>
      </c>
      <c r="Z61" s="111">
        <v>159687</v>
      </c>
      <c r="AA61" s="111">
        <v>153195</v>
      </c>
      <c r="AB61" s="111">
        <v>161903</v>
      </c>
      <c r="AC61" s="98">
        <v>168918</v>
      </c>
      <c r="AD61" s="98">
        <v>146131</v>
      </c>
      <c r="AE61" s="98">
        <v>143263</v>
      </c>
      <c r="AF61" s="98">
        <v>144065</v>
      </c>
      <c r="AG61" s="98">
        <v>148291</v>
      </c>
      <c r="AH61" s="98">
        <v>161081</v>
      </c>
      <c r="AI61" s="98">
        <v>142157</v>
      </c>
      <c r="AJ61" s="98">
        <v>147857</v>
      </c>
      <c r="AK61" s="98">
        <v>144735</v>
      </c>
      <c r="AL61" s="98">
        <v>146403</v>
      </c>
      <c r="AM61" s="98">
        <v>150508</v>
      </c>
      <c r="AN61" s="98">
        <v>154724</v>
      </c>
      <c r="AO61" s="98">
        <v>158422</v>
      </c>
      <c r="AP61" s="98">
        <v>165360</v>
      </c>
      <c r="AQ61" s="98">
        <v>199296</v>
      </c>
      <c r="AR61" s="98">
        <v>204796</v>
      </c>
      <c r="AS61" s="98">
        <v>205783</v>
      </c>
      <c r="AT61" s="98">
        <v>207565</v>
      </c>
      <c r="AU61" s="98">
        <v>203269</v>
      </c>
      <c r="AV61" s="98">
        <v>225335</v>
      </c>
      <c r="AW61" s="98">
        <v>241643</v>
      </c>
      <c r="AX61" s="98">
        <v>245357</v>
      </c>
      <c r="AY61" s="98">
        <v>279025</v>
      </c>
      <c r="AZ61" s="98">
        <v>330645</v>
      </c>
      <c r="BA61" s="98">
        <v>362185</v>
      </c>
      <c r="BB61" s="98">
        <v>376874</v>
      </c>
      <c r="BC61" s="98">
        <v>463894</v>
      </c>
      <c r="BD61" s="98">
        <v>426124</v>
      </c>
      <c r="BE61" s="98">
        <v>417483</v>
      </c>
      <c r="BF61" s="98">
        <v>392730</v>
      </c>
      <c r="BG61" s="98">
        <v>474506</v>
      </c>
      <c r="BH61" s="98">
        <v>448017</v>
      </c>
      <c r="BI61" s="98">
        <v>437958</v>
      </c>
      <c r="BJ61" s="98">
        <v>419013</v>
      </c>
      <c r="BK61" s="98">
        <v>198568</v>
      </c>
      <c r="BL61" s="98">
        <v>201404</v>
      </c>
      <c r="BM61" s="98">
        <v>204293</v>
      </c>
      <c r="BN61" s="98">
        <v>326973</v>
      </c>
      <c r="BO61" s="98">
        <v>210141</v>
      </c>
      <c r="BP61" s="98">
        <v>213138</v>
      </c>
      <c r="BQ61" s="98">
        <v>228972</v>
      </c>
    </row>
    <row r="62" spans="1:73" ht="15" customHeight="1" x14ac:dyDescent="0.25">
      <c r="B62" s="75"/>
      <c r="C62" s="112"/>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row>
    <row r="63" spans="1:73" s="19" customFormat="1" ht="15" customHeight="1" x14ac:dyDescent="0.25">
      <c r="B63" s="71" t="s">
        <v>119</v>
      </c>
      <c r="C63" s="113"/>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20"/>
      <c r="BS63" s="20"/>
      <c r="BT63" s="20"/>
      <c r="BU63" s="20"/>
    </row>
    <row r="64" spans="1:73" ht="15" customHeight="1" x14ac:dyDescent="0.25">
      <c r="A64" s="21"/>
      <c r="B64" s="74" t="s">
        <v>120</v>
      </c>
      <c r="C64" s="115">
        <v>24377</v>
      </c>
      <c r="D64" s="109">
        <v>24178</v>
      </c>
      <c r="E64" s="109">
        <v>23975</v>
      </c>
      <c r="F64" s="109">
        <v>23769</v>
      </c>
      <c r="G64" s="109">
        <v>23432</v>
      </c>
      <c r="H64" s="109">
        <v>22962</v>
      </c>
      <c r="I64" s="109">
        <v>22469</v>
      </c>
      <c r="J64" s="109">
        <v>21966</v>
      </c>
      <c r="K64" s="109">
        <v>21367</v>
      </c>
      <c r="L64" s="109">
        <v>20449</v>
      </c>
      <c r="M64" s="109">
        <v>19925.05199</v>
      </c>
      <c r="N64" s="109">
        <v>19276.9444</v>
      </c>
      <c r="O64" s="109">
        <v>18632</v>
      </c>
      <c r="P64" s="109">
        <v>17747</v>
      </c>
      <c r="Q64" s="109">
        <v>16816</v>
      </c>
      <c r="R64" s="109">
        <v>15961</v>
      </c>
      <c r="S64" s="109">
        <v>15388</v>
      </c>
      <c r="T64" s="109">
        <v>14013</v>
      </c>
      <c r="U64" s="109">
        <v>12640</v>
      </c>
      <c r="V64" s="109">
        <v>11266</v>
      </c>
      <c r="W64" s="109">
        <v>9562</v>
      </c>
      <c r="X64" s="109">
        <v>9441</v>
      </c>
      <c r="Y64" s="109">
        <v>9320</v>
      </c>
      <c r="Z64" s="109">
        <v>9199</v>
      </c>
      <c r="AA64" s="109">
        <v>9070</v>
      </c>
      <c r="AB64" s="109">
        <v>8942</v>
      </c>
      <c r="AC64" s="109">
        <v>8824</v>
      </c>
      <c r="AD64" s="109">
        <v>8666</v>
      </c>
      <c r="AE64" s="109">
        <v>8570</v>
      </c>
      <c r="AF64" s="109">
        <v>8506</v>
      </c>
      <c r="AG64" s="109">
        <v>8442</v>
      </c>
      <c r="AH64" s="109">
        <v>8272</v>
      </c>
      <c r="AI64" s="109">
        <v>8549</v>
      </c>
      <c r="AJ64" s="109">
        <v>8307</v>
      </c>
      <c r="AK64" s="109">
        <v>8066</v>
      </c>
      <c r="AL64" s="109">
        <v>7735</v>
      </c>
      <c r="AM64" s="109">
        <v>7433</v>
      </c>
      <c r="AN64" s="109">
        <v>7172</v>
      </c>
      <c r="AO64" s="109">
        <v>29089</v>
      </c>
      <c r="AP64" s="99">
        <v>28650</v>
      </c>
      <c r="AQ64" s="99">
        <v>28210</v>
      </c>
      <c r="AR64" s="99">
        <v>27770</v>
      </c>
      <c r="AS64" s="99">
        <v>27330</v>
      </c>
      <c r="AT64" s="99">
        <v>26870</v>
      </c>
      <c r="AU64" s="99">
        <v>26361</v>
      </c>
      <c r="AV64" s="99">
        <v>25708</v>
      </c>
      <c r="AW64" s="99">
        <v>22013</v>
      </c>
      <c r="AX64" s="99">
        <v>24979</v>
      </c>
      <c r="AY64" s="99">
        <v>24615</v>
      </c>
      <c r="AZ64" s="99">
        <v>24234</v>
      </c>
      <c r="BA64" s="99">
        <v>23821</v>
      </c>
      <c r="BB64" s="99">
        <v>23518</v>
      </c>
      <c r="BC64" s="99">
        <v>23209</v>
      </c>
      <c r="BD64" s="99">
        <v>22824</v>
      </c>
      <c r="BE64" s="99">
        <v>22590</v>
      </c>
      <c r="BF64" s="99">
        <v>22355</v>
      </c>
      <c r="BG64" s="99">
        <v>21885</v>
      </c>
      <c r="BH64" s="99">
        <v>48042</v>
      </c>
      <c r="BI64" s="99">
        <v>20899</v>
      </c>
      <c r="BJ64" s="99">
        <v>17240</v>
      </c>
      <c r="BK64" s="99">
        <v>16423</v>
      </c>
      <c r="BL64" s="99">
        <v>15606</v>
      </c>
      <c r="BM64" s="99">
        <v>14790</v>
      </c>
      <c r="BN64" s="99">
        <v>13972</v>
      </c>
      <c r="BO64" s="99">
        <v>12623</v>
      </c>
      <c r="BP64" s="99">
        <v>11448</v>
      </c>
      <c r="BQ64" s="99">
        <v>10624</v>
      </c>
    </row>
    <row r="65" spans="1:69" ht="15" customHeight="1" x14ac:dyDescent="0.25">
      <c r="A65" s="21"/>
      <c r="B65" s="74" t="s">
        <v>189</v>
      </c>
      <c r="C65" s="115">
        <v>-29442</v>
      </c>
      <c r="D65" s="109">
        <v>-29442</v>
      </c>
      <c r="E65" s="109">
        <v>-29442</v>
      </c>
      <c r="F65" s="109">
        <v>-29442</v>
      </c>
      <c r="G65" s="109">
        <v>-29442</v>
      </c>
      <c r="H65" s="109">
        <v>-29442</v>
      </c>
      <c r="I65" s="109">
        <v>-29442</v>
      </c>
      <c r="J65" s="109">
        <v>-29442</v>
      </c>
      <c r="K65" s="109">
        <v>-29442</v>
      </c>
      <c r="L65" s="109">
        <v>-29442</v>
      </c>
      <c r="M65" s="109">
        <v>-29442</v>
      </c>
      <c r="N65" s="109">
        <v>-29442</v>
      </c>
      <c r="O65" s="109">
        <v>-29442</v>
      </c>
      <c r="P65" s="109">
        <v>-29442</v>
      </c>
      <c r="Q65" s="109">
        <v>-28762</v>
      </c>
      <c r="R65" s="109">
        <v>-18765</v>
      </c>
      <c r="S65" s="109">
        <v>-7533</v>
      </c>
      <c r="T65" s="109">
        <v>0</v>
      </c>
      <c r="U65" s="109">
        <v>0</v>
      </c>
      <c r="V65" s="109">
        <v>0</v>
      </c>
      <c r="W65" s="109">
        <v>0</v>
      </c>
      <c r="X65" s="109">
        <v>0</v>
      </c>
      <c r="Y65" s="109">
        <v>0</v>
      </c>
      <c r="Z65" s="109">
        <v>0</v>
      </c>
      <c r="AA65" s="109">
        <v>0</v>
      </c>
      <c r="AB65" s="109">
        <v>0</v>
      </c>
      <c r="AC65" s="109">
        <v>0</v>
      </c>
      <c r="AD65" s="109">
        <v>0</v>
      </c>
      <c r="AE65" s="109">
        <v>0</v>
      </c>
      <c r="AF65" s="109">
        <v>0</v>
      </c>
      <c r="AG65" s="109">
        <v>0</v>
      </c>
      <c r="AH65" s="109">
        <v>0</v>
      </c>
      <c r="AI65" s="109">
        <v>0</v>
      </c>
      <c r="AJ65" s="109">
        <v>0</v>
      </c>
      <c r="AK65" s="109">
        <v>0</v>
      </c>
      <c r="AL65" s="109">
        <v>0</v>
      </c>
      <c r="AM65" s="109">
        <v>0</v>
      </c>
      <c r="AN65" s="109">
        <v>0</v>
      </c>
      <c r="AO65" s="109">
        <v>0</v>
      </c>
      <c r="AP65" s="109">
        <v>0</v>
      </c>
      <c r="AQ65" s="109">
        <v>0</v>
      </c>
      <c r="AR65" s="109">
        <v>0</v>
      </c>
      <c r="AS65" s="109">
        <v>0</v>
      </c>
      <c r="AT65" s="109">
        <v>0</v>
      </c>
      <c r="AU65" s="109">
        <v>0</v>
      </c>
      <c r="AV65" s="109">
        <v>0</v>
      </c>
      <c r="AW65" s="109">
        <v>0</v>
      </c>
      <c r="AX65" s="109">
        <v>0</v>
      </c>
      <c r="AY65" s="109">
        <v>0</v>
      </c>
      <c r="AZ65" s="109">
        <v>0</v>
      </c>
      <c r="BA65" s="109">
        <v>0</v>
      </c>
      <c r="BB65" s="109">
        <v>0</v>
      </c>
      <c r="BC65" s="109">
        <v>0</v>
      </c>
      <c r="BD65" s="109">
        <v>0</v>
      </c>
      <c r="BE65" s="109">
        <v>0</v>
      </c>
      <c r="BF65" s="109">
        <v>0</v>
      </c>
      <c r="BG65" s="109">
        <v>0</v>
      </c>
      <c r="BH65" s="109">
        <v>0</v>
      </c>
      <c r="BI65" s="109">
        <v>0</v>
      </c>
      <c r="BJ65" s="109">
        <v>0</v>
      </c>
      <c r="BK65" s="109">
        <v>0</v>
      </c>
      <c r="BL65" s="109">
        <v>0</v>
      </c>
      <c r="BM65" s="109">
        <v>0</v>
      </c>
      <c r="BN65" s="109">
        <v>0</v>
      </c>
      <c r="BO65" s="109">
        <v>0</v>
      </c>
      <c r="BP65" s="109">
        <v>0</v>
      </c>
      <c r="BQ65" s="109">
        <v>0</v>
      </c>
    </row>
    <row r="66" spans="1:69" ht="15" customHeight="1" x14ac:dyDescent="0.25">
      <c r="A66" s="21"/>
      <c r="B66" s="74" t="s">
        <v>121</v>
      </c>
      <c r="C66" s="115">
        <v>169188</v>
      </c>
      <c r="D66" s="109">
        <v>169188</v>
      </c>
      <c r="E66" s="109">
        <v>169188</v>
      </c>
      <c r="F66" s="109">
        <v>169188</v>
      </c>
      <c r="G66" s="109">
        <v>169188</v>
      </c>
      <c r="H66" s="109">
        <v>169188</v>
      </c>
      <c r="I66" s="109">
        <v>169188</v>
      </c>
      <c r="J66" s="109">
        <v>169188</v>
      </c>
      <c r="K66" s="109">
        <v>169188</v>
      </c>
      <c r="L66" s="109">
        <v>169188</v>
      </c>
      <c r="M66" s="109">
        <v>169188</v>
      </c>
      <c r="N66" s="109">
        <v>169188</v>
      </c>
      <c r="O66" s="109">
        <v>169188</v>
      </c>
      <c r="P66" s="109">
        <v>169188</v>
      </c>
      <c r="Q66" s="109">
        <v>169188</v>
      </c>
      <c r="R66" s="109">
        <v>169188</v>
      </c>
      <c r="S66" s="109">
        <v>169188</v>
      </c>
      <c r="T66" s="109">
        <v>169188</v>
      </c>
      <c r="U66" s="109">
        <v>174313</v>
      </c>
      <c r="V66" s="109">
        <v>174313</v>
      </c>
      <c r="W66" s="109">
        <v>174313</v>
      </c>
      <c r="X66" s="109">
        <v>179966</v>
      </c>
      <c r="Y66" s="109">
        <v>179829</v>
      </c>
      <c r="Z66" s="109">
        <v>179730</v>
      </c>
      <c r="AA66" s="109">
        <v>41723</v>
      </c>
      <c r="AB66" s="109">
        <v>41723</v>
      </c>
      <c r="AC66" s="109">
        <v>83819</v>
      </c>
      <c r="AD66" s="109">
        <v>83120</v>
      </c>
      <c r="AE66" s="109">
        <v>83058</v>
      </c>
      <c r="AF66" s="109">
        <v>83058</v>
      </c>
      <c r="AG66" s="109">
        <v>143176</v>
      </c>
      <c r="AH66" s="109">
        <v>143176</v>
      </c>
      <c r="AI66" s="109">
        <v>143176</v>
      </c>
      <c r="AJ66" s="109">
        <v>143119</v>
      </c>
      <c r="AK66" s="109">
        <v>237315</v>
      </c>
      <c r="AL66" s="109">
        <v>237398</v>
      </c>
      <c r="AM66" s="109">
        <v>199570</v>
      </c>
      <c r="AN66" s="109">
        <v>199570</v>
      </c>
      <c r="AO66" s="109">
        <v>406052</v>
      </c>
      <c r="AP66" s="99">
        <v>406022</v>
      </c>
      <c r="AQ66" s="99">
        <v>405874</v>
      </c>
      <c r="AR66" s="99">
        <v>405845</v>
      </c>
      <c r="AS66" s="99">
        <v>405430</v>
      </c>
      <c r="AT66" s="99">
        <v>405430</v>
      </c>
      <c r="AU66" s="99">
        <v>405430</v>
      </c>
      <c r="AV66" s="99">
        <v>405430</v>
      </c>
      <c r="AW66" s="99">
        <v>255430</v>
      </c>
      <c r="AX66" s="99">
        <v>255430</v>
      </c>
      <c r="AY66" s="99">
        <v>255430</v>
      </c>
      <c r="AZ66" s="99">
        <v>254319</v>
      </c>
      <c r="BA66" s="99">
        <v>254319</v>
      </c>
      <c r="BB66" s="99">
        <v>254319</v>
      </c>
      <c r="BC66" s="99">
        <v>254319</v>
      </c>
      <c r="BD66" s="99">
        <v>243865</v>
      </c>
      <c r="BE66" s="99">
        <v>243865</v>
      </c>
      <c r="BF66" s="99">
        <v>242331</v>
      </c>
      <c r="BG66" s="99">
        <v>242331</v>
      </c>
      <c r="BH66" s="99">
        <v>215256</v>
      </c>
      <c r="BI66" s="99">
        <v>203247</v>
      </c>
      <c r="BJ66" s="99">
        <v>202073</v>
      </c>
      <c r="BK66" s="99">
        <v>1830</v>
      </c>
      <c r="BL66" s="99">
        <v>1218</v>
      </c>
      <c r="BM66" s="99">
        <v>1218</v>
      </c>
      <c r="BN66" s="99">
        <v>138</v>
      </c>
      <c r="BO66" s="99">
        <v>46138</v>
      </c>
      <c r="BP66" s="99">
        <v>46138</v>
      </c>
      <c r="BQ66" s="99">
        <v>46138</v>
      </c>
    </row>
    <row r="67" spans="1:69" ht="15" customHeight="1" x14ac:dyDescent="0.25">
      <c r="A67" s="21"/>
      <c r="B67" s="74" t="s">
        <v>122</v>
      </c>
      <c r="C67" s="115">
        <v>65736</v>
      </c>
      <c r="D67" s="109">
        <v>65736</v>
      </c>
      <c r="E67" s="109">
        <v>71321</v>
      </c>
      <c r="F67" s="109">
        <v>71321</v>
      </c>
      <c r="G67" s="109">
        <v>57144</v>
      </c>
      <c r="H67" s="109">
        <v>57144</v>
      </c>
      <c r="I67" s="109">
        <v>57144</v>
      </c>
      <c r="J67" s="109">
        <v>57144</v>
      </c>
      <c r="K67" s="109">
        <v>39233</v>
      </c>
      <c r="L67" s="109">
        <v>39233</v>
      </c>
      <c r="M67" s="109">
        <v>39233</v>
      </c>
      <c r="N67" s="109">
        <v>39232.886179999987</v>
      </c>
      <c r="O67" s="109">
        <v>30113</v>
      </c>
      <c r="P67" s="109">
        <v>33387</v>
      </c>
      <c r="Q67" s="109">
        <v>35697</v>
      </c>
      <c r="R67" s="109">
        <v>33387</v>
      </c>
      <c r="S67" s="109">
        <v>0</v>
      </c>
      <c r="T67" s="109">
        <v>0</v>
      </c>
      <c r="U67" s="109">
        <v>0</v>
      </c>
      <c r="V67" s="109">
        <v>0</v>
      </c>
      <c r="W67" s="109">
        <v>0</v>
      </c>
      <c r="X67" s="109">
        <v>0</v>
      </c>
      <c r="Y67" s="109">
        <v>0</v>
      </c>
      <c r="Z67" s="109">
        <v>0</v>
      </c>
      <c r="AA67" s="109">
        <v>0</v>
      </c>
      <c r="AB67" s="109">
        <v>0</v>
      </c>
      <c r="AC67" s="109">
        <v>0</v>
      </c>
      <c r="AD67" s="109">
        <v>0</v>
      </c>
      <c r="AE67" s="109">
        <v>0</v>
      </c>
      <c r="AF67" s="109">
        <v>0</v>
      </c>
      <c r="AG67" s="109">
        <v>0</v>
      </c>
      <c r="AH67" s="109">
        <v>0</v>
      </c>
      <c r="AI67" s="109">
        <v>0</v>
      </c>
      <c r="AJ67" s="109">
        <v>0</v>
      </c>
      <c r="AK67" s="109">
        <v>0</v>
      </c>
      <c r="AL67" s="109">
        <v>0</v>
      </c>
      <c r="AM67" s="109">
        <v>0</v>
      </c>
      <c r="AN67" s="109">
        <v>0</v>
      </c>
      <c r="AO67" s="109">
        <v>0</v>
      </c>
      <c r="AP67" s="99">
        <v>0</v>
      </c>
      <c r="AQ67" s="99">
        <v>195014</v>
      </c>
      <c r="AR67" s="99">
        <v>195014</v>
      </c>
      <c r="AS67" s="99">
        <v>180602</v>
      </c>
      <c r="AT67" s="99">
        <v>180602</v>
      </c>
      <c r="AU67" s="99">
        <v>193977</v>
      </c>
      <c r="AV67" s="99">
        <v>192407</v>
      </c>
      <c r="AW67" s="99">
        <v>346387</v>
      </c>
      <c r="AX67" s="99">
        <v>347863</v>
      </c>
      <c r="AY67" s="99">
        <v>228464</v>
      </c>
      <c r="AZ67" s="99">
        <v>228464</v>
      </c>
      <c r="BA67" s="99">
        <v>235856</v>
      </c>
      <c r="BB67" s="99">
        <v>117563</v>
      </c>
      <c r="BC67" s="99">
        <v>145658</v>
      </c>
      <c r="BD67" s="99">
        <v>133016</v>
      </c>
      <c r="BE67" s="99">
        <v>141642</v>
      </c>
      <c r="BF67" s="99">
        <v>147963</v>
      </c>
      <c r="BG67" s="99">
        <v>113562</v>
      </c>
      <c r="BH67" s="99">
        <v>87684</v>
      </c>
      <c r="BI67" s="99">
        <v>51874</v>
      </c>
      <c r="BJ67" s="99">
        <v>39202</v>
      </c>
      <c r="BK67" s="99">
        <v>28</v>
      </c>
      <c r="BL67" s="99">
        <v>28</v>
      </c>
      <c r="BM67" s="99">
        <v>28</v>
      </c>
      <c r="BN67" s="99">
        <v>30</v>
      </c>
      <c r="BO67" s="99">
        <v>0</v>
      </c>
      <c r="BP67" s="99">
        <v>0</v>
      </c>
      <c r="BQ67" s="99">
        <v>0</v>
      </c>
    </row>
    <row r="68" spans="1:69" ht="15" customHeight="1" x14ac:dyDescent="0.25">
      <c r="A68" s="21"/>
      <c r="B68" s="74" t="s">
        <v>123</v>
      </c>
      <c r="C68" s="115">
        <v>0</v>
      </c>
      <c r="D68" s="109">
        <v>0</v>
      </c>
      <c r="E68" s="109">
        <v>0</v>
      </c>
      <c r="F68" s="109">
        <v>0</v>
      </c>
      <c r="G68" s="109">
        <v>0</v>
      </c>
      <c r="H68" s="109">
        <v>0</v>
      </c>
      <c r="I68" s="109">
        <v>0</v>
      </c>
      <c r="J68" s="109">
        <v>0</v>
      </c>
      <c r="K68" s="109">
        <v>0</v>
      </c>
      <c r="L68" s="109">
        <v>0</v>
      </c>
      <c r="M68" s="109">
        <v>0</v>
      </c>
      <c r="N68" s="109">
        <v>0</v>
      </c>
      <c r="O68" s="109">
        <v>0</v>
      </c>
      <c r="P68" s="109">
        <v>0</v>
      </c>
      <c r="Q68" s="109">
        <v>0</v>
      </c>
      <c r="R68" s="109">
        <v>0</v>
      </c>
      <c r="S68" s="109">
        <v>0</v>
      </c>
      <c r="T68" s="109">
        <v>0</v>
      </c>
      <c r="U68" s="109">
        <v>0</v>
      </c>
      <c r="V68" s="109">
        <v>0</v>
      </c>
      <c r="W68" s="109">
        <v>0</v>
      </c>
      <c r="X68" s="109">
        <v>0</v>
      </c>
      <c r="Y68" s="109">
        <v>0</v>
      </c>
      <c r="Z68" s="109">
        <v>0</v>
      </c>
      <c r="AA68" s="109">
        <v>0</v>
      </c>
      <c r="AB68" s="109">
        <v>0</v>
      </c>
      <c r="AC68" s="109">
        <v>0</v>
      </c>
      <c r="AD68" s="109">
        <v>0</v>
      </c>
      <c r="AE68" s="109">
        <v>0</v>
      </c>
      <c r="AF68" s="109">
        <v>0</v>
      </c>
      <c r="AG68" s="109">
        <v>0</v>
      </c>
      <c r="AH68" s="109">
        <v>0</v>
      </c>
      <c r="AI68" s="109">
        <v>0</v>
      </c>
      <c r="AJ68" s="109">
        <v>0</v>
      </c>
      <c r="AK68" s="109">
        <v>0</v>
      </c>
      <c r="AL68" s="109">
        <v>0</v>
      </c>
      <c r="AM68" s="109">
        <v>0</v>
      </c>
      <c r="AN68" s="120">
        <v>0</v>
      </c>
      <c r="AO68" s="120">
        <v>0</v>
      </c>
      <c r="AP68" s="99">
        <v>0</v>
      </c>
      <c r="AQ68" s="99">
        <v>0</v>
      </c>
      <c r="AR68" s="99">
        <v>0</v>
      </c>
      <c r="AS68" s="99">
        <v>0</v>
      </c>
      <c r="AT68" s="99">
        <v>0</v>
      </c>
      <c r="AU68" s="99">
        <v>0</v>
      </c>
      <c r="AV68" s="99">
        <v>0</v>
      </c>
      <c r="AW68" s="99">
        <v>0</v>
      </c>
      <c r="AX68" s="99">
        <v>0</v>
      </c>
      <c r="AY68" s="99">
        <v>0</v>
      </c>
      <c r="AZ68" s="99">
        <v>0</v>
      </c>
      <c r="BA68" s="99">
        <v>0</v>
      </c>
      <c r="BB68" s="99">
        <v>0</v>
      </c>
      <c r="BC68" s="99">
        <v>0</v>
      </c>
      <c r="BD68" s="99">
        <v>0</v>
      </c>
      <c r="BE68" s="99">
        <v>0</v>
      </c>
      <c r="BF68" s="99">
        <v>0</v>
      </c>
      <c r="BG68" s="99">
        <v>0</v>
      </c>
      <c r="BH68" s="99">
        <v>0</v>
      </c>
      <c r="BI68" s="99">
        <v>0</v>
      </c>
      <c r="BJ68" s="99">
        <v>0</v>
      </c>
      <c r="BK68" s="99">
        <v>0</v>
      </c>
      <c r="BL68" s="99">
        <v>0</v>
      </c>
      <c r="BM68" s="99">
        <v>0</v>
      </c>
      <c r="BN68" s="99">
        <v>0</v>
      </c>
      <c r="BO68" s="99">
        <v>0</v>
      </c>
      <c r="BP68" s="99">
        <v>0</v>
      </c>
      <c r="BQ68" s="99">
        <v>0</v>
      </c>
    </row>
    <row r="69" spans="1:69" ht="15" customHeight="1" x14ac:dyDescent="0.25">
      <c r="A69" s="21"/>
      <c r="B69" s="74" t="s">
        <v>124</v>
      </c>
      <c r="C69" s="115">
        <v>0</v>
      </c>
      <c r="D69" s="109">
        <v>0</v>
      </c>
      <c r="E69" s="109">
        <v>0</v>
      </c>
      <c r="F69" s="109">
        <v>0</v>
      </c>
      <c r="G69" s="109">
        <v>0</v>
      </c>
      <c r="H69" s="109">
        <v>0</v>
      </c>
      <c r="I69" s="109">
        <v>0</v>
      </c>
      <c r="J69" s="109">
        <v>0</v>
      </c>
      <c r="K69" s="109">
        <v>0</v>
      </c>
      <c r="L69" s="109">
        <v>0</v>
      </c>
      <c r="M69" s="109">
        <v>0</v>
      </c>
      <c r="N69" s="109">
        <v>0</v>
      </c>
      <c r="O69" s="109">
        <v>0</v>
      </c>
      <c r="P69" s="109">
        <v>0</v>
      </c>
      <c r="Q69" s="109">
        <v>0</v>
      </c>
      <c r="R69" s="109">
        <v>0</v>
      </c>
      <c r="S69" s="109">
        <v>0</v>
      </c>
      <c r="T69" s="109">
        <v>0</v>
      </c>
      <c r="U69" s="109">
        <v>0</v>
      </c>
      <c r="V69" s="109">
        <v>0</v>
      </c>
      <c r="W69" s="109">
        <v>0</v>
      </c>
      <c r="X69" s="109">
        <v>0</v>
      </c>
      <c r="Y69" s="109">
        <v>0</v>
      </c>
      <c r="Z69" s="109">
        <v>0</v>
      </c>
      <c r="AA69" s="109">
        <v>0</v>
      </c>
      <c r="AB69" s="109">
        <v>0</v>
      </c>
      <c r="AC69" s="109">
        <v>0</v>
      </c>
      <c r="AD69" s="109">
        <v>0</v>
      </c>
      <c r="AE69" s="109">
        <v>0</v>
      </c>
      <c r="AF69" s="109">
        <v>0</v>
      </c>
      <c r="AG69" s="109">
        <v>0</v>
      </c>
      <c r="AH69" s="109">
        <v>0</v>
      </c>
      <c r="AI69" s="109">
        <v>0</v>
      </c>
      <c r="AJ69" s="109">
        <v>0</v>
      </c>
      <c r="AK69" s="109">
        <v>0</v>
      </c>
      <c r="AL69" s="109">
        <v>0</v>
      </c>
      <c r="AM69" s="109">
        <v>0</v>
      </c>
      <c r="AN69" s="109">
        <v>0</v>
      </c>
      <c r="AO69" s="109">
        <v>0</v>
      </c>
      <c r="AP69" s="99">
        <v>0</v>
      </c>
      <c r="AQ69" s="99">
        <v>0</v>
      </c>
      <c r="AR69" s="99">
        <v>0</v>
      </c>
      <c r="AS69" s="99">
        <v>0</v>
      </c>
      <c r="AT69" s="99">
        <v>0</v>
      </c>
      <c r="AU69" s="99">
        <v>0</v>
      </c>
      <c r="AV69" s="99">
        <v>0</v>
      </c>
      <c r="AW69" s="99">
        <v>0</v>
      </c>
      <c r="AX69" s="99">
        <v>0</v>
      </c>
      <c r="AY69" s="99">
        <v>0</v>
      </c>
      <c r="AZ69" s="99">
        <v>0</v>
      </c>
      <c r="BA69" s="99">
        <v>0</v>
      </c>
      <c r="BB69" s="99">
        <v>0</v>
      </c>
      <c r="BC69" s="99">
        <v>0</v>
      </c>
      <c r="BD69" s="99">
        <v>0</v>
      </c>
      <c r="BE69" s="99">
        <v>0</v>
      </c>
      <c r="BF69" s="99">
        <v>0</v>
      </c>
      <c r="BG69" s="99">
        <v>0</v>
      </c>
      <c r="BH69" s="99">
        <v>0</v>
      </c>
      <c r="BI69" s="99">
        <v>0</v>
      </c>
      <c r="BJ69" s="99">
        <v>0</v>
      </c>
      <c r="BK69" s="99">
        <v>0</v>
      </c>
      <c r="BL69" s="99">
        <v>0</v>
      </c>
      <c r="BM69" s="99">
        <v>0</v>
      </c>
      <c r="BN69" s="99">
        <v>0</v>
      </c>
      <c r="BO69" s="99">
        <v>0</v>
      </c>
      <c r="BP69" s="99">
        <v>0</v>
      </c>
      <c r="BQ69" s="99">
        <v>0</v>
      </c>
    </row>
    <row r="70" spans="1:69" ht="15" customHeight="1" x14ac:dyDescent="0.25">
      <c r="A70" s="21"/>
      <c r="B70" s="74" t="s">
        <v>125</v>
      </c>
      <c r="C70" s="116">
        <v>-7371</v>
      </c>
      <c r="D70" s="109">
        <v>-7371</v>
      </c>
      <c r="E70" s="109">
        <v>-7371</v>
      </c>
      <c r="F70" s="109">
        <v>-7371</v>
      </c>
      <c r="G70" s="109">
        <v>-7789</v>
      </c>
      <c r="H70" s="109">
        <v>-7789</v>
      </c>
      <c r="I70" s="109">
        <v>-7789</v>
      </c>
      <c r="J70" s="109">
        <v>-7789</v>
      </c>
      <c r="K70" s="109">
        <v>-7789</v>
      </c>
      <c r="L70" s="109">
        <v>-7789</v>
      </c>
      <c r="M70" s="109">
        <v>-7789</v>
      </c>
      <c r="N70" s="109">
        <v>-7789</v>
      </c>
      <c r="O70" s="109">
        <v>-7789</v>
      </c>
      <c r="P70" s="109">
        <v>-4821</v>
      </c>
      <c r="Q70" s="109">
        <v>-4821</v>
      </c>
      <c r="R70" s="109">
        <v>-4821</v>
      </c>
      <c r="S70" s="109">
        <v>-4821</v>
      </c>
      <c r="T70" s="109">
        <v>-4821</v>
      </c>
      <c r="U70" s="109">
        <v>-4821</v>
      </c>
      <c r="V70" s="109">
        <v>-4821</v>
      </c>
      <c r="W70" s="109">
        <v>-4821</v>
      </c>
      <c r="X70" s="109">
        <v>-4821</v>
      </c>
      <c r="Y70" s="109">
        <v>-4821</v>
      </c>
      <c r="Z70" s="109">
        <v>-4821</v>
      </c>
      <c r="AA70" s="109">
        <v>-6054</v>
      </c>
      <c r="AB70" s="109">
        <v>-6054</v>
      </c>
      <c r="AC70" s="109">
        <v>1959</v>
      </c>
      <c r="AD70" s="109">
        <v>1959</v>
      </c>
      <c r="AE70" s="109">
        <v>1959</v>
      </c>
      <c r="AF70" s="109">
        <v>1959</v>
      </c>
      <c r="AG70" s="109">
        <v>1959</v>
      </c>
      <c r="AH70" s="109">
        <v>1959</v>
      </c>
      <c r="AI70" s="109">
        <v>1959</v>
      </c>
      <c r="AJ70" s="109">
        <v>1959</v>
      </c>
      <c r="AK70" s="109">
        <v>1959</v>
      </c>
      <c r="AL70" s="109">
        <v>1959</v>
      </c>
      <c r="AM70" s="109">
        <v>1959</v>
      </c>
      <c r="AN70" s="109">
        <v>-5416</v>
      </c>
      <c r="AO70" s="109">
        <v>3491</v>
      </c>
      <c r="AP70" s="99">
        <v>7296</v>
      </c>
      <c r="AQ70" s="99">
        <v>-13064</v>
      </c>
      <c r="AR70" s="99">
        <v>-8236</v>
      </c>
      <c r="AS70" s="99">
        <v>3617</v>
      </c>
      <c r="AT70" s="99">
        <v>-1863</v>
      </c>
      <c r="AU70" s="99">
        <v>1651</v>
      </c>
      <c r="AV70" s="99">
        <v>1651</v>
      </c>
      <c r="AW70" s="99">
        <v>4983</v>
      </c>
      <c r="AX70" s="99">
        <v>1651</v>
      </c>
      <c r="AY70" s="99">
        <v>1651</v>
      </c>
      <c r="AZ70" s="99">
        <v>8663</v>
      </c>
      <c r="BA70" s="99">
        <v>6266</v>
      </c>
      <c r="BB70" s="99">
        <v>6266</v>
      </c>
      <c r="BC70" s="99">
        <v>6266</v>
      </c>
      <c r="BD70" s="99">
        <v>15118</v>
      </c>
      <c r="BE70" s="99">
        <v>15118</v>
      </c>
      <c r="BF70" s="99">
        <v>18129</v>
      </c>
      <c r="BG70" s="99">
        <v>0</v>
      </c>
      <c r="BH70" s="99">
        <v>0</v>
      </c>
      <c r="BI70" s="99">
        <v>0</v>
      </c>
      <c r="BJ70" s="99">
        <v>3332</v>
      </c>
      <c r="BK70" s="99">
        <v>0</v>
      </c>
      <c r="BL70" s="99">
        <v>0</v>
      </c>
      <c r="BM70" s="99">
        <v>0</v>
      </c>
      <c r="BN70" s="99">
        <v>4457</v>
      </c>
      <c r="BO70" s="99">
        <v>0</v>
      </c>
      <c r="BP70" s="99">
        <v>0</v>
      </c>
      <c r="BQ70" s="99">
        <v>0</v>
      </c>
    </row>
    <row r="71" spans="1:69" ht="15" customHeight="1" x14ac:dyDescent="0.25">
      <c r="A71" s="21"/>
      <c r="B71" s="74" t="s">
        <v>126</v>
      </c>
      <c r="C71" s="116">
        <v>-7449</v>
      </c>
      <c r="D71" s="109">
        <v>-6866</v>
      </c>
      <c r="E71" s="109">
        <v>-4359</v>
      </c>
      <c r="F71" s="109">
        <v>-4062</v>
      </c>
      <c r="G71" s="109">
        <v>-4700</v>
      </c>
      <c r="H71" s="109">
        <v>-3114</v>
      </c>
      <c r="I71" s="109">
        <v>-2915</v>
      </c>
      <c r="J71" s="109">
        <v>-5357</v>
      </c>
      <c r="K71" s="109">
        <v>-5539</v>
      </c>
      <c r="L71" s="109">
        <v>-4242</v>
      </c>
      <c r="M71" s="109">
        <v>-2046</v>
      </c>
      <c r="N71" s="109">
        <v>-2938</v>
      </c>
      <c r="O71" s="109">
        <v>1301</v>
      </c>
      <c r="P71" s="109">
        <v>-7179</v>
      </c>
      <c r="Q71" s="109">
        <v>-3191</v>
      </c>
      <c r="R71" s="109">
        <v>-4609</v>
      </c>
      <c r="S71" s="109">
        <v>-2695</v>
      </c>
      <c r="T71" s="109">
        <v>-5508</v>
      </c>
      <c r="U71" s="109">
        <v>-6322</v>
      </c>
      <c r="V71" s="109">
        <v>-2235</v>
      </c>
      <c r="W71" s="109">
        <v>-4080</v>
      </c>
      <c r="X71" s="109">
        <v>-4028</v>
      </c>
      <c r="Y71" s="109">
        <v>-3778</v>
      </c>
      <c r="Z71" s="109">
        <v>-1091</v>
      </c>
      <c r="AA71" s="109">
        <v>-1498</v>
      </c>
      <c r="AB71" s="109">
        <v>-5735</v>
      </c>
      <c r="AC71" s="109">
        <v>-27775</v>
      </c>
      <c r="AD71" s="109">
        <v>-25183</v>
      </c>
      <c r="AE71" s="109">
        <v>4678</v>
      </c>
      <c r="AF71" s="109">
        <v>6362</v>
      </c>
      <c r="AG71" s="109">
        <v>7505</v>
      </c>
      <c r="AH71" s="109">
        <v>-12131</v>
      </c>
      <c r="AI71" s="109">
        <v>-6863</v>
      </c>
      <c r="AJ71" s="109">
        <v>-4247</v>
      </c>
      <c r="AK71" s="109">
        <v>-6273</v>
      </c>
      <c r="AL71" s="109">
        <v>-4919</v>
      </c>
      <c r="AM71" s="109">
        <v>-15451</v>
      </c>
      <c r="AN71" s="109">
        <v>-54900</v>
      </c>
      <c r="AO71" s="109">
        <v>-62311</v>
      </c>
      <c r="AP71" s="99">
        <v>-66035</v>
      </c>
      <c r="AQ71" s="99">
        <v>20363</v>
      </c>
      <c r="AR71" s="99">
        <v>32061</v>
      </c>
      <c r="AS71" s="99">
        <v>39172</v>
      </c>
      <c r="AT71" s="99">
        <v>52317</v>
      </c>
      <c r="AU71" s="99">
        <v>60714</v>
      </c>
      <c r="AV71" s="99">
        <v>84688</v>
      </c>
      <c r="AW71" s="99">
        <v>92293</v>
      </c>
      <c r="AX71" s="99">
        <v>98838</v>
      </c>
      <c r="AY71" s="99">
        <v>109927</v>
      </c>
      <c r="AZ71" s="99">
        <v>112329</v>
      </c>
      <c r="BA71" s="99">
        <v>114429</v>
      </c>
      <c r="BB71" s="99">
        <v>116526</v>
      </c>
      <c r="BC71" s="99">
        <v>111075</v>
      </c>
      <c r="BD71" s="99">
        <v>108439</v>
      </c>
      <c r="BE71" s="99">
        <v>104658</v>
      </c>
      <c r="BF71" s="99">
        <v>100178</v>
      </c>
      <c r="BG71" s="99">
        <v>109305</v>
      </c>
      <c r="BH71" s="99">
        <v>102234</v>
      </c>
      <c r="BI71" s="99">
        <v>99647</v>
      </c>
      <c r="BJ71" s="99">
        <v>72543</v>
      </c>
      <c r="BK71" s="99">
        <v>6546</v>
      </c>
      <c r="BL71" s="99">
        <v>6985</v>
      </c>
      <c r="BM71" s="99">
        <v>5095</v>
      </c>
      <c r="BN71" s="99">
        <v>7321</v>
      </c>
      <c r="BO71" s="99">
        <v>6024</v>
      </c>
      <c r="BP71" s="99">
        <v>8748</v>
      </c>
      <c r="BQ71" s="99">
        <v>4537</v>
      </c>
    </row>
    <row r="72" spans="1:69" ht="15" customHeight="1" x14ac:dyDescent="0.25">
      <c r="A72" s="21"/>
      <c r="B72" s="74" t="s">
        <v>127</v>
      </c>
      <c r="C72" s="116">
        <v>37615</v>
      </c>
      <c r="D72" s="109">
        <v>20291</v>
      </c>
      <c r="E72" s="109">
        <v>4732</v>
      </c>
      <c r="F72" s="109">
        <v>0</v>
      </c>
      <c r="G72" s="109">
        <v>15772</v>
      </c>
      <c r="H72" s="109">
        <v>10225</v>
      </c>
      <c r="I72" s="109">
        <v>2631</v>
      </c>
      <c r="J72" s="109">
        <v>0</v>
      </c>
      <c r="K72" s="109">
        <v>27092</v>
      </c>
      <c r="L72" s="109">
        <v>9307</v>
      </c>
      <c r="M72" s="109">
        <v>4668</v>
      </c>
      <c r="N72" s="109">
        <v>0</v>
      </c>
      <c r="O72" s="109">
        <v>16132</v>
      </c>
      <c r="P72" s="109">
        <v>15706</v>
      </c>
      <c r="Q72" s="109">
        <v>0</v>
      </c>
      <c r="R72" s="109">
        <v>0</v>
      </c>
      <c r="S72" s="109">
        <v>47193</v>
      </c>
      <c r="T72" s="109">
        <v>6025</v>
      </c>
      <c r="U72" s="109">
        <v>-1668</v>
      </c>
      <c r="V72" s="109">
        <v>-5125</v>
      </c>
      <c r="W72" s="109">
        <v>-13497</v>
      </c>
      <c r="X72" s="109">
        <v>-23812</v>
      </c>
      <c r="Y72" s="109">
        <v>-13699</v>
      </c>
      <c r="Z72" s="109">
        <v>-5516</v>
      </c>
      <c r="AA72" s="109">
        <v>-3001</v>
      </c>
      <c r="AB72" s="109">
        <v>-6668</v>
      </c>
      <c r="AC72" s="109">
        <v>-51414</v>
      </c>
      <c r="AD72" s="109">
        <v>-46624</v>
      </c>
      <c r="AE72" s="109">
        <v>-30994</v>
      </c>
      <c r="AF72" s="109">
        <v>-19471</v>
      </c>
      <c r="AG72" s="109">
        <v>-68880</v>
      </c>
      <c r="AH72" s="109">
        <v>-63367</v>
      </c>
      <c r="AI72" s="109">
        <v>-44083</v>
      </c>
      <c r="AJ72" s="109">
        <v>-33719</v>
      </c>
      <c r="AK72" s="109">
        <v>-97320</v>
      </c>
      <c r="AL72" s="109">
        <v>-96360</v>
      </c>
      <c r="AM72" s="109">
        <v>-74616</v>
      </c>
      <c r="AN72" s="109">
        <v>-8906</v>
      </c>
      <c r="AO72" s="109">
        <v>-229599</v>
      </c>
      <c r="AP72" s="99">
        <v>-228973</v>
      </c>
      <c r="AQ72" s="99">
        <v>-29421</v>
      </c>
      <c r="AR72" s="99">
        <v>-32746</v>
      </c>
      <c r="AS72" s="99">
        <v>-13681</v>
      </c>
      <c r="AT72" s="99">
        <v>0</v>
      </c>
      <c r="AU72" s="99">
        <v>0</v>
      </c>
      <c r="AV72" s="99">
        <v>0</v>
      </c>
      <c r="AW72" s="99">
        <v>0</v>
      </c>
      <c r="AX72" s="99">
        <v>0</v>
      </c>
      <c r="AY72" s="99">
        <v>76498</v>
      </c>
      <c r="AZ72" s="99">
        <v>38360</v>
      </c>
      <c r="BA72" s="99">
        <v>11629</v>
      </c>
      <c r="BB72" s="99">
        <v>118293</v>
      </c>
      <c r="BC72" s="99">
        <v>58040</v>
      </c>
      <c r="BD72" s="99">
        <v>59785</v>
      </c>
      <c r="BE72" s="99">
        <v>21345</v>
      </c>
      <c r="BF72" s="99">
        <v>0</v>
      </c>
      <c r="BG72" s="99">
        <v>0</v>
      </c>
      <c r="BH72" s="99">
        <v>0</v>
      </c>
      <c r="BI72" s="99">
        <v>0</v>
      </c>
      <c r="BJ72" s="99">
        <v>0</v>
      </c>
      <c r="BK72" s="99">
        <v>63702</v>
      </c>
      <c r="BL72" s="99">
        <v>34802</v>
      </c>
      <c r="BM72" s="99">
        <v>11611</v>
      </c>
      <c r="BN72" s="99">
        <v>-12580</v>
      </c>
      <c r="BO72" s="99">
        <v>-27270</v>
      </c>
      <c r="BP72" s="99">
        <v>-43612</v>
      </c>
      <c r="BQ72" s="99">
        <v>-53637</v>
      </c>
    </row>
    <row r="73" spans="1:69" ht="15" customHeight="1" x14ac:dyDescent="0.25">
      <c r="A73" s="21"/>
      <c r="B73" s="74" t="s">
        <v>128</v>
      </c>
      <c r="C73" s="109">
        <v>0</v>
      </c>
      <c r="D73" s="109">
        <v>0</v>
      </c>
      <c r="E73" s="109">
        <v>0</v>
      </c>
      <c r="F73" s="109">
        <v>0</v>
      </c>
      <c r="G73" s="109">
        <v>0</v>
      </c>
      <c r="H73" s="109">
        <v>0</v>
      </c>
      <c r="I73" s="109"/>
      <c r="J73" s="109">
        <v>0</v>
      </c>
      <c r="K73" s="109">
        <v>0</v>
      </c>
      <c r="L73" s="109"/>
      <c r="M73" s="109">
        <v>0</v>
      </c>
      <c r="N73" s="109">
        <v>0</v>
      </c>
      <c r="O73" s="109">
        <v>0</v>
      </c>
      <c r="P73" s="109">
        <v>0</v>
      </c>
      <c r="Q73" s="109">
        <v>0</v>
      </c>
      <c r="R73" s="109">
        <v>0</v>
      </c>
      <c r="S73" s="109">
        <v>0</v>
      </c>
      <c r="T73" s="109">
        <v>0</v>
      </c>
      <c r="U73" s="109">
        <v>0</v>
      </c>
      <c r="V73" s="109">
        <v>0</v>
      </c>
      <c r="W73" s="109">
        <v>0</v>
      </c>
      <c r="X73" s="109">
        <v>0</v>
      </c>
      <c r="Y73" s="109">
        <v>0</v>
      </c>
      <c r="Z73" s="109">
        <v>0</v>
      </c>
      <c r="AA73" s="109">
        <v>0</v>
      </c>
      <c r="AB73" s="109">
        <v>0</v>
      </c>
      <c r="AC73" s="109">
        <v>0</v>
      </c>
      <c r="AD73" s="109">
        <v>0</v>
      </c>
      <c r="AE73" s="109">
        <v>0</v>
      </c>
      <c r="AF73" s="109">
        <v>0</v>
      </c>
      <c r="AG73" s="109">
        <v>0</v>
      </c>
      <c r="AH73" s="109">
        <v>0</v>
      </c>
      <c r="AI73" s="109">
        <v>0</v>
      </c>
      <c r="AJ73" s="109">
        <v>0</v>
      </c>
      <c r="AK73" s="109">
        <v>0</v>
      </c>
      <c r="AL73" s="109">
        <v>0</v>
      </c>
      <c r="AM73" s="109">
        <v>0</v>
      </c>
      <c r="AN73" s="109">
        <v>0</v>
      </c>
      <c r="AO73" s="109">
        <v>0</v>
      </c>
      <c r="AP73" s="99">
        <v>0</v>
      </c>
      <c r="AQ73" s="99">
        <v>0</v>
      </c>
      <c r="AR73" s="99">
        <v>0</v>
      </c>
      <c r="AS73" s="99">
        <v>0</v>
      </c>
      <c r="AT73" s="99">
        <v>0</v>
      </c>
      <c r="AU73" s="99">
        <v>0</v>
      </c>
      <c r="AV73" s="99">
        <v>0</v>
      </c>
      <c r="AW73" s="99">
        <v>0</v>
      </c>
      <c r="AX73" s="99">
        <v>0</v>
      </c>
      <c r="AY73" s="99">
        <v>0</v>
      </c>
      <c r="AZ73" s="99">
        <v>0</v>
      </c>
      <c r="BA73" s="99">
        <v>0</v>
      </c>
      <c r="BB73" s="99">
        <v>0</v>
      </c>
      <c r="BC73" s="99">
        <v>0</v>
      </c>
      <c r="BD73" s="99">
        <v>0</v>
      </c>
      <c r="BE73" s="99">
        <v>0</v>
      </c>
      <c r="BF73" s="99">
        <v>0</v>
      </c>
      <c r="BG73" s="99">
        <v>15036</v>
      </c>
      <c r="BH73" s="99">
        <v>0</v>
      </c>
      <c r="BI73" s="99">
        <v>0</v>
      </c>
      <c r="BJ73" s="99">
        <v>0</v>
      </c>
      <c r="BK73" s="99">
        <v>0</v>
      </c>
      <c r="BL73" s="99">
        <v>0</v>
      </c>
      <c r="BM73" s="99">
        <v>0</v>
      </c>
      <c r="BN73" s="99">
        <v>0</v>
      </c>
      <c r="BO73" s="99">
        <v>0</v>
      </c>
      <c r="BP73" s="99">
        <v>0</v>
      </c>
      <c r="BQ73" s="99">
        <v>0</v>
      </c>
    </row>
    <row r="74" spans="1:69" ht="15" customHeight="1" x14ac:dyDescent="0.25">
      <c r="A74" s="18"/>
      <c r="B74" s="75" t="s">
        <v>129</v>
      </c>
      <c r="C74" s="111">
        <v>252654</v>
      </c>
      <c r="D74" s="109">
        <v>235714</v>
      </c>
      <c r="E74" s="109">
        <v>228044</v>
      </c>
      <c r="F74" s="111">
        <v>223403</v>
      </c>
      <c r="G74" s="111">
        <v>223605</v>
      </c>
      <c r="H74" s="111">
        <v>219174</v>
      </c>
      <c r="I74" s="111">
        <v>211286</v>
      </c>
      <c r="J74" s="111">
        <v>205710</v>
      </c>
      <c r="K74" s="111">
        <v>214110</v>
      </c>
      <c r="L74" s="111">
        <v>196704</v>
      </c>
      <c r="M74" s="111">
        <v>193737.05199000001</v>
      </c>
      <c r="N74" s="111">
        <v>187528.83058000001</v>
      </c>
      <c r="O74" s="111">
        <v>198135</v>
      </c>
      <c r="P74" s="111">
        <v>194586</v>
      </c>
      <c r="Q74" s="111">
        <v>184927</v>
      </c>
      <c r="R74" s="111">
        <v>190341</v>
      </c>
      <c r="S74" s="111">
        <v>216720</v>
      </c>
      <c r="T74" s="111">
        <v>178897</v>
      </c>
      <c r="U74" s="111">
        <v>174142</v>
      </c>
      <c r="V74" s="111">
        <v>173398</v>
      </c>
      <c r="W74" s="111">
        <v>161477</v>
      </c>
      <c r="X74" s="111">
        <v>156746</v>
      </c>
      <c r="Y74" s="111">
        <v>166851</v>
      </c>
      <c r="Z74" s="111">
        <v>177501</v>
      </c>
      <c r="AA74" s="111">
        <v>40240</v>
      </c>
      <c r="AB74" s="111">
        <v>32208</v>
      </c>
      <c r="AC74" s="98">
        <v>15413</v>
      </c>
      <c r="AD74" s="98">
        <v>21938</v>
      </c>
      <c r="AE74" s="98">
        <v>67271</v>
      </c>
      <c r="AF74" s="98">
        <v>80414</v>
      </c>
      <c r="AG74" s="98">
        <v>92202</v>
      </c>
      <c r="AH74" s="98">
        <v>77909</v>
      </c>
      <c r="AI74" s="98">
        <v>102738</v>
      </c>
      <c r="AJ74" s="98">
        <v>115419</v>
      </c>
      <c r="AK74" s="98">
        <v>143747</v>
      </c>
      <c r="AL74" s="98">
        <v>145813</v>
      </c>
      <c r="AM74" s="98">
        <v>118895</v>
      </c>
      <c r="AN74" s="98">
        <v>137520</v>
      </c>
      <c r="AO74" s="98">
        <v>146722</v>
      </c>
      <c r="AP74" s="98">
        <v>146960</v>
      </c>
      <c r="AQ74" s="98">
        <v>606976</v>
      </c>
      <c r="AR74" s="98">
        <v>619708</v>
      </c>
      <c r="AS74" s="98">
        <v>642470</v>
      </c>
      <c r="AT74" s="98">
        <v>663356</v>
      </c>
      <c r="AU74" s="98">
        <v>688133</v>
      </c>
      <c r="AV74" s="98">
        <v>709884</v>
      </c>
      <c r="AW74" s="98">
        <v>721106</v>
      </c>
      <c r="AX74" s="98">
        <v>728761</v>
      </c>
      <c r="AY74" s="98">
        <v>696585</v>
      </c>
      <c r="AZ74" s="98">
        <v>666369</v>
      </c>
      <c r="BA74" s="98">
        <v>646320</v>
      </c>
      <c r="BB74" s="98">
        <v>636485</v>
      </c>
      <c r="BC74" s="98">
        <v>598567</v>
      </c>
      <c r="BD74" s="98">
        <v>583047</v>
      </c>
      <c r="BE74" s="98">
        <v>549218</v>
      </c>
      <c r="BF74" s="98">
        <v>530956</v>
      </c>
      <c r="BG74" s="98">
        <v>502119</v>
      </c>
      <c r="BH74" s="98">
        <v>453216</v>
      </c>
      <c r="BI74" s="98">
        <v>375667</v>
      </c>
      <c r="BJ74" s="98">
        <v>334390</v>
      </c>
      <c r="BK74" s="98">
        <v>88529</v>
      </c>
      <c r="BL74" s="98">
        <v>58639</v>
      </c>
      <c r="BM74" s="98">
        <v>32742</v>
      </c>
      <c r="BN74" s="98">
        <v>13338</v>
      </c>
      <c r="BO74" s="98">
        <v>37515</v>
      </c>
      <c r="BP74" s="98">
        <v>22722</v>
      </c>
      <c r="BQ74" s="98">
        <v>7662</v>
      </c>
    </row>
    <row r="75" spans="1:69" ht="15" customHeight="1" x14ac:dyDescent="0.25">
      <c r="A75" s="18"/>
      <c r="B75" s="75" t="s">
        <v>130</v>
      </c>
      <c r="C75" s="111">
        <v>413852</v>
      </c>
      <c r="D75" s="111">
        <v>403897</v>
      </c>
      <c r="E75" s="111">
        <v>412961</v>
      </c>
      <c r="F75" s="111">
        <v>409416</v>
      </c>
      <c r="G75" s="111">
        <v>397116</v>
      </c>
      <c r="H75" s="111">
        <v>392444</v>
      </c>
      <c r="I75" s="111">
        <v>402237</v>
      </c>
      <c r="J75" s="111">
        <v>398903</v>
      </c>
      <c r="K75" s="111">
        <v>396698</v>
      </c>
      <c r="L75" s="111">
        <v>384923</v>
      </c>
      <c r="M75" s="111">
        <v>394229.05199000001</v>
      </c>
      <c r="N75" s="111">
        <v>392121.83058000001</v>
      </c>
      <c r="O75" s="111">
        <v>406126</v>
      </c>
      <c r="P75" s="111">
        <v>404108</v>
      </c>
      <c r="Q75" s="111">
        <v>418318</v>
      </c>
      <c r="R75" s="111">
        <v>430940</v>
      </c>
      <c r="S75" s="111">
        <v>439000</v>
      </c>
      <c r="T75" s="111">
        <v>396538</v>
      </c>
      <c r="U75" s="111">
        <v>394100</v>
      </c>
      <c r="V75" s="111">
        <v>397798</v>
      </c>
      <c r="W75" s="111">
        <v>376268</v>
      </c>
      <c r="X75" s="111">
        <v>372922</v>
      </c>
      <c r="Y75" s="111">
        <v>382392</v>
      </c>
      <c r="Z75" s="111">
        <v>405272</v>
      </c>
      <c r="AA75" s="111">
        <v>255037</v>
      </c>
      <c r="AB75" s="111">
        <v>258808</v>
      </c>
      <c r="AC75" s="98">
        <v>253547</v>
      </c>
      <c r="AD75" s="98">
        <v>231875</v>
      </c>
      <c r="AE75" s="98">
        <v>254918</v>
      </c>
      <c r="AF75" s="98">
        <v>265962</v>
      </c>
      <c r="AG75" s="98">
        <v>280233</v>
      </c>
      <c r="AH75" s="98">
        <v>290276</v>
      </c>
      <c r="AI75" s="98">
        <v>294886</v>
      </c>
      <c r="AJ75" s="98">
        <v>307481</v>
      </c>
      <c r="AK75" s="98">
        <v>330997</v>
      </c>
      <c r="AL75" s="98">
        <v>343192</v>
      </c>
      <c r="AM75" s="98">
        <v>323330</v>
      </c>
      <c r="AN75" s="98">
        <v>344396</v>
      </c>
      <c r="AO75" s="98">
        <v>362648</v>
      </c>
      <c r="AP75" s="98">
        <v>378142</v>
      </c>
      <c r="AQ75" s="98">
        <v>885859</v>
      </c>
      <c r="AR75" s="98">
        <v>900776</v>
      </c>
      <c r="AS75" s="98">
        <v>943674</v>
      </c>
      <c r="AT75" s="98">
        <v>979871</v>
      </c>
      <c r="AU75" s="98">
        <v>1002930</v>
      </c>
      <c r="AV75" s="98">
        <v>1051062</v>
      </c>
      <c r="AW75" s="98">
        <v>1115828</v>
      </c>
      <c r="AX75" s="98">
        <v>1170737</v>
      </c>
      <c r="AY75" s="98">
        <v>1159383</v>
      </c>
      <c r="AZ75" s="98">
        <v>1165297</v>
      </c>
      <c r="BA75" s="98">
        <v>1175545</v>
      </c>
      <c r="BB75" s="98">
        <v>1190912</v>
      </c>
      <c r="BC75" s="98">
        <v>1231269</v>
      </c>
      <c r="BD75" s="98">
        <v>1171642</v>
      </c>
      <c r="BE75" s="98">
        <v>1154167</v>
      </c>
      <c r="BF75" s="98">
        <v>1132888</v>
      </c>
      <c r="BG75" s="98">
        <v>1159619</v>
      </c>
      <c r="BH75" s="98">
        <v>1112800</v>
      </c>
      <c r="BI75" s="98">
        <v>1020372</v>
      </c>
      <c r="BJ75" s="98">
        <v>985351</v>
      </c>
      <c r="BK75" s="98">
        <v>354779</v>
      </c>
      <c r="BL75" s="98">
        <v>323870</v>
      </c>
      <c r="BM75" s="98">
        <v>338609</v>
      </c>
      <c r="BN75" s="98">
        <v>484219</v>
      </c>
      <c r="BO75" s="98">
        <v>307995</v>
      </c>
      <c r="BP75" s="98">
        <v>292709</v>
      </c>
      <c r="BQ75" s="98">
        <v>285027</v>
      </c>
    </row>
    <row r="76" spans="1:69" ht="15" customHeight="1" x14ac:dyDescent="0.4">
      <c r="B76" s="76"/>
      <c r="C76" s="76"/>
      <c r="D76" s="76"/>
      <c r="E76" s="76"/>
      <c r="F76" s="76"/>
      <c r="G76" s="76"/>
      <c r="H76" s="76"/>
      <c r="I76" s="76"/>
      <c r="J76" s="76"/>
      <c r="K76" s="76"/>
      <c r="L76" s="76"/>
      <c r="M76" s="76"/>
      <c r="N76" s="76"/>
      <c r="O76" s="76"/>
      <c r="P76" s="76"/>
      <c r="Q76" s="76"/>
      <c r="R76" s="76"/>
      <c r="S76" s="76"/>
      <c r="T76" s="76"/>
      <c r="U76" s="76"/>
      <c r="V76" s="76"/>
      <c r="W76" s="79"/>
      <c r="X76" s="79"/>
      <c r="Y76" s="76"/>
      <c r="Z76" s="76"/>
      <c r="AA76" s="76"/>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6"/>
      <c r="BL76" s="76"/>
      <c r="BM76" s="76"/>
      <c r="BN76" s="76"/>
      <c r="BO76" s="76"/>
      <c r="BP76" s="76"/>
    </row>
    <row r="77" spans="1:69" s="15" customFormat="1" ht="69" x14ac:dyDescent="0.25">
      <c r="A77" s="13"/>
      <c r="B77" s="62" t="s">
        <v>166</v>
      </c>
      <c r="C77" s="62"/>
      <c r="D77" s="62"/>
      <c r="E77" s="62"/>
      <c r="F77" s="62"/>
      <c r="G77" s="62"/>
      <c r="H77" s="62"/>
      <c r="I77" s="62"/>
      <c r="J77" s="62"/>
      <c r="K77" s="62"/>
      <c r="L77" s="62"/>
      <c r="M77" s="62"/>
      <c r="N77" s="62"/>
      <c r="O77" s="62"/>
      <c r="P77" s="62"/>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row>
  </sheetData>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CX25"/>
  <sheetViews>
    <sheetView showGridLines="0" showRowColHeaders="0" zoomScale="80" zoomScaleNormal="80" workbookViewId="0">
      <pane xSplit="2" ySplit="4" topLeftCell="C5" activePane="bottomRight" state="frozen"/>
      <selection pane="topRight"/>
      <selection pane="bottomLeft"/>
      <selection pane="bottomRight" activeCell="I25" sqref="I25"/>
    </sheetView>
  </sheetViews>
  <sheetFormatPr defaultColWidth="9.140625" defaultRowHeight="15" customHeight="1" x14ac:dyDescent="0.25"/>
  <cols>
    <col min="1" max="1" width="2.7109375" style="26" customWidth="1"/>
    <col min="2" max="2" width="72.7109375" style="24" customWidth="1"/>
    <col min="3" max="31" width="11.85546875" style="24" customWidth="1"/>
    <col min="32" max="39" width="11.85546875" style="25" customWidth="1"/>
    <col min="40" max="47" width="11.85546875" style="24" customWidth="1"/>
    <col min="48" max="100" width="11.85546875" style="25" customWidth="1"/>
    <col min="101" max="16384" width="9.140625" style="26"/>
  </cols>
  <sheetData>
    <row r="4" spans="2:102" s="6" customFormat="1" ht="15" customHeight="1" x14ac:dyDescent="0.25">
      <c r="B4" s="48" t="s">
        <v>167</v>
      </c>
      <c r="C4" s="49" t="s">
        <v>224</v>
      </c>
      <c r="D4" s="49" t="s">
        <v>223</v>
      </c>
      <c r="E4" s="49" t="s">
        <v>222</v>
      </c>
      <c r="F4" s="97">
        <v>2024</v>
      </c>
      <c r="G4" s="49" t="s">
        <v>221</v>
      </c>
      <c r="H4" s="49" t="s">
        <v>220</v>
      </c>
      <c r="I4" s="49" t="s">
        <v>213</v>
      </c>
      <c r="J4" s="49" t="s">
        <v>212</v>
      </c>
      <c r="K4" s="49" t="s">
        <v>211</v>
      </c>
      <c r="L4" s="49" t="s">
        <v>210</v>
      </c>
      <c r="M4" s="49" t="s">
        <v>209</v>
      </c>
      <c r="N4" s="49" t="s">
        <v>208</v>
      </c>
      <c r="O4" s="49" t="s">
        <v>200</v>
      </c>
      <c r="P4" s="49" t="s">
        <v>201</v>
      </c>
      <c r="Q4" s="49" t="s">
        <v>202</v>
      </c>
      <c r="R4" s="49" t="s">
        <v>203</v>
      </c>
      <c r="S4" s="49" t="s">
        <v>204</v>
      </c>
      <c r="T4" s="49" t="s">
        <v>205</v>
      </c>
      <c r="U4" s="49" t="s">
        <v>192</v>
      </c>
      <c r="V4" s="49" t="s">
        <v>191</v>
      </c>
      <c r="W4" s="49" t="s">
        <v>188</v>
      </c>
      <c r="X4" s="49" t="s">
        <v>186</v>
      </c>
      <c r="Y4" s="49" t="s">
        <v>185</v>
      </c>
      <c r="Z4" s="49" t="s">
        <v>184</v>
      </c>
      <c r="AA4" s="49" t="s">
        <v>183</v>
      </c>
      <c r="AB4" s="49" t="s">
        <v>182</v>
      </c>
      <c r="AC4" s="49" t="s">
        <v>181</v>
      </c>
      <c r="AD4" s="49" t="s">
        <v>180</v>
      </c>
      <c r="AE4" s="49" t="s">
        <v>175</v>
      </c>
      <c r="AF4" s="49" t="s">
        <v>176</v>
      </c>
      <c r="AG4" s="49" t="s">
        <v>174</v>
      </c>
      <c r="AH4" s="49" t="s">
        <v>170</v>
      </c>
      <c r="AI4" s="49" t="s">
        <v>168</v>
      </c>
      <c r="AJ4" s="49" t="s">
        <v>162</v>
      </c>
      <c r="AK4" s="49" t="s">
        <v>161</v>
      </c>
      <c r="AL4" s="49" t="s">
        <v>163</v>
      </c>
      <c r="AM4" s="49" t="s">
        <v>164</v>
      </c>
      <c r="AN4" s="49" t="s">
        <v>165</v>
      </c>
      <c r="AO4" s="49" t="s">
        <v>138</v>
      </c>
      <c r="AP4" s="49" t="s">
        <v>137</v>
      </c>
      <c r="AQ4" s="49" t="s">
        <v>135</v>
      </c>
      <c r="AR4" s="49" t="s">
        <v>134</v>
      </c>
      <c r="AS4" s="49" t="s">
        <v>0</v>
      </c>
      <c r="AT4" s="49" t="s">
        <v>55</v>
      </c>
      <c r="AU4" s="49" t="s">
        <v>1</v>
      </c>
      <c r="AV4" s="49" t="s">
        <v>2</v>
      </c>
      <c r="AW4" s="49" t="s">
        <v>3</v>
      </c>
      <c r="AX4" s="49" t="s">
        <v>4</v>
      </c>
      <c r="AY4" s="49">
        <v>2015</v>
      </c>
      <c r="AZ4" s="49" t="s">
        <v>5</v>
      </c>
      <c r="BA4" s="49" t="s">
        <v>6</v>
      </c>
      <c r="BB4" s="49" t="s">
        <v>7</v>
      </c>
      <c r="BC4" s="49" t="s">
        <v>8</v>
      </c>
      <c r="BD4" s="49">
        <v>2014</v>
      </c>
      <c r="BE4" s="49" t="s">
        <v>9</v>
      </c>
      <c r="BF4" s="49" t="s">
        <v>10</v>
      </c>
      <c r="BG4" s="49" t="s">
        <v>11</v>
      </c>
      <c r="BH4" s="49" t="s">
        <v>12</v>
      </c>
      <c r="BI4" s="49">
        <v>2013</v>
      </c>
      <c r="BJ4" s="49" t="s">
        <v>13</v>
      </c>
      <c r="BK4" s="49" t="s">
        <v>14</v>
      </c>
      <c r="BL4" s="49" t="s">
        <v>15</v>
      </c>
      <c r="BM4" s="49" t="s">
        <v>16</v>
      </c>
      <c r="BN4" s="49">
        <v>2012</v>
      </c>
      <c r="BO4" s="49" t="s">
        <v>17</v>
      </c>
      <c r="BP4" s="49" t="s">
        <v>18</v>
      </c>
      <c r="BQ4" s="49" t="s">
        <v>19</v>
      </c>
      <c r="BR4" s="49" t="s">
        <v>20</v>
      </c>
      <c r="BS4" s="49">
        <v>2011</v>
      </c>
      <c r="BT4" s="49" t="s">
        <v>21</v>
      </c>
      <c r="BU4" s="49" t="s">
        <v>22</v>
      </c>
      <c r="BV4" s="49" t="s">
        <v>23</v>
      </c>
      <c r="BW4" s="49" t="s">
        <v>24</v>
      </c>
      <c r="BX4" s="49">
        <v>2010</v>
      </c>
      <c r="BY4" s="49" t="s">
        <v>25</v>
      </c>
      <c r="BZ4" s="49" t="s">
        <v>26</v>
      </c>
      <c r="CA4" s="49" t="s">
        <v>27</v>
      </c>
      <c r="CB4" s="49" t="s">
        <v>28</v>
      </c>
      <c r="CC4" s="49">
        <v>2009</v>
      </c>
      <c r="CD4" s="49" t="s">
        <v>29</v>
      </c>
      <c r="CE4" s="49" t="s">
        <v>30</v>
      </c>
      <c r="CF4" s="49" t="s">
        <v>31</v>
      </c>
      <c r="CG4" s="49" t="s">
        <v>32</v>
      </c>
      <c r="CH4" s="49">
        <v>2008</v>
      </c>
      <c r="CI4" s="49" t="s">
        <v>56</v>
      </c>
      <c r="CJ4" s="49" t="s">
        <v>57</v>
      </c>
      <c r="CK4" s="49" t="s">
        <v>58</v>
      </c>
      <c r="CL4" s="49" t="s">
        <v>59</v>
      </c>
      <c r="CM4" s="49">
        <v>2007</v>
      </c>
      <c r="CN4" s="49" t="s">
        <v>60</v>
      </c>
      <c r="CO4" s="49" t="s">
        <v>61</v>
      </c>
      <c r="CP4" s="49" t="s">
        <v>62</v>
      </c>
      <c r="CQ4" s="49" t="s">
        <v>63</v>
      </c>
      <c r="CR4" s="49">
        <v>2006</v>
      </c>
      <c r="CS4" s="49" t="s">
        <v>64</v>
      </c>
      <c r="CT4" s="49" t="s">
        <v>65</v>
      </c>
      <c r="CU4" s="49" t="s">
        <v>66</v>
      </c>
      <c r="CV4" s="49" t="s">
        <v>67</v>
      </c>
      <c r="CW4" s="49">
        <v>2005</v>
      </c>
      <c r="CX4" s="26"/>
    </row>
    <row r="5" spans="2:102" s="27" customFormat="1" ht="15" customHeight="1" x14ac:dyDescent="0.25">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9"/>
      <c r="AE5" s="69"/>
      <c r="AF5" s="69"/>
      <c r="AG5" s="69"/>
      <c r="AH5" s="69"/>
      <c r="AI5" s="69"/>
      <c r="AJ5" s="69"/>
      <c r="AK5" s="69"/>
      <c r="AL5" s="69"/>
      <c r="AM5" s="69"/>
      <c r="AN5" s="69"/>
      <c r="AO5" s="67"/>
      <c r="AP5" s="67"/>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26"/>
    </row>
    <row r="6" spans="2:102" ht="15" customHeight="1" x14ac:dyDescent="0.25">
      <c r="B6" s="71" t="s">
        <v>133</v>
      </c>
      <c r="C6" s="73">
        <v>3518.0484860000001</v>
      </c>
      <c r="D6" s="73">
        <v>3219.3627518100002</v>
      </c>
      <c r="E6" s="73">
        <v>2778.0034811700002</v>
      </c>
      <c r="F6" s="73">
        <v>13745.20492514</v>
      </c>
      <c r="G6" s="73">
        <v>4076.8830704299999</v>
      </c>
      <c r="H6" s="73">
        <v>3683.1746704999996</v>
      </c>
      <c r="I6" s="73">
        <v>3459.2482950799999</v>
      </c>
      <c r="J6" s="73">
        <v>2525.89888913</v>
      </c>
      <c r="K6" s="73">
        <v>11038.493948760002</v>
      </c>
      <c r="L6" s="73">
        <v>3209.98154028</v>
      </c>
      <c r="M6" s="73">
        <v>2651.8370580000001</v>
      </c>
      <c r="N6" s="73">
        <v>2887.7013803200002</v>
      </c>
      <c r="O6" s="73">
        <v>2288.9739701600001</v>
      </c>
      <c r="P6" s="73">
        <v>9861</v>
      </c>
      <c r="Q6" s="73">
        <v>2461</v>
      </c>
      <c r="R6" s="73">
        <v>2559.2563369600002</v>
      </c>
      <c r="S6" s="73">
        <v>2625.9157561500001</v>
      </c>
      <c r="T6" s="73">
        <v>2215.1499154399999</v>
      </c>
      <c r="U6" s="73">
        <v>10023.866872949999</v>
      </c>
      <c r="V6" s="73">
        <v>2802.8830473200001</v>
      </c>
      <c r="W6" s="73">
        <v>2521.3727679399999</v>
      </c>
      <c r="X6" s="73">
        <v>2594.4512415899999</v>
      </c>
      <c r="Y6" s="73">
        <v>2105.1598161000002</v>
      </c>
      <c r="Z6" s="73">
        <v>7309.0851840699988</v>
      </c>
      <c r="AA6" s="73">
        <v>2637.3584998599999</v>
      </c>
      <c r="AB6" s="73">
        <v>2445</v>
      </c>
      <c r="AC6" s="73">
        <v>1170.3430029899996</v>
      </c>
      <c r="AD6" s="73">
        <v>1056.38368122</v>
      </c>
      <c r="AE6" s="73">
        <v>7903.8773567500002</v>
      </c>
      <c r="AF6" s="73" t="s">
        <v>196</v>
      </c>
      <c r="AG6" s="73">
        <v>2064.7449999999999</v>
      </c>
      <c r="AH6" s="73">
        <v>2114.1999999999998</v>
      </c>
      <c r="AI6" s="73">
        <v>1449</v>
      </c>
      <c r="AJ6" s="73">
        <v>6898.5</v>
      </c>
      <c r="AK6" s="73">
        <v>2123.5</v>
      </c>
      <c r="AL6" s="73">
        <v>1642</v>
      </c>
      <c r="AM6" s="73">
        <v>1643.6</v>
      </c>
      <c r="AN6" s="73">
        <v>1489.4</v>
      </c>
      <c r="AO6" s="73">
        <v>6331.4</v>
      </c>
      <c r="AP6" s="73">
        <v>1630.5</v>
      </c>
      <c r="AQ6" s="73">
        <v>1656.3999999999999</v>
      </c>
      <c r="AR6" s="73">
        <v>1608</v>
      </c>
      <c r="AS6" s="73">
        <v>1436.5</v>
      </c>
      <c r="AT6" s="73">
        <v>6626</v>
      </c>
      <c r="AU6" s="73">
        <v>1621</v>
      </c>
      <c r="AV6" s="73">
        <v>1503</v>
      </c>
      <c r="AW6" s="73">
        <v>1678</v>
      </c>
      <c r="AX6" s="73">
        <v>1824</v>
      </c>
      <c r="AY6" s="73">
        <v>8875.4</v>
      </c>
      <c r="AZ6" s="73">
        <v>1789.6</v>
      </c>
      <c r="BA6" s="73">
        <v>2158.3000000000002</v>
      </c>
      <c r="BB6" s="73">
        <v>2535.4</v>
      </c>
      <c r="BC6" s="73">
        <v>2392.1</v>
      </c>
      <c r="BD6" s="73">
        <v>13869</v>
      </c>
      <c r="BE6" s="73">
        <v>3788.3999999999996</v>
      </c>
      <c r="BF6" s="73">
        <v>3195</v>
      </c>
      <c r="BG6" s="73">
        <v>3552</v>
      </c>
      <c r="BH6" s="73">
        <v>3303.6</v>
      </c>
      <c r="BI6" s="73">
        <v>19858</v>
      </c>
      <c r="BJ6" s="73">
        <v>5656</v>
      </c>
      <c r="BK6" s="73">
        <v>4497</v>
      </c>
      <c r="BL6" s="73">
        <v>5352</v>
      </c>
      <c r="BM6" s="73">
        <v>4353</v>
      </c>
      <c r="BN6" s="73">
        <v>18981</v>
      </c>
      <c r="BO6" s="73">
        <v>5101</v>
      </c>
      <c r="BP6" s="73">
        <v>4979</v>
      </c>
      <c r="BQ6" s="73">
        <v>4902</v>
      </c>
      <c r="BR6" s="73">
        <v>4003</v>
      </c>
      <c r="BS6" s="73">
        <v>18193</v>
      </c>
      <c r="BT6" s="73">
        <v>5471</v>
      </c>
      <c r="BU6" s="73">
        <v>4286</v>
      </c>
      <c r="BV6" s="73">
        <v>4957</v>
      </c>
      <c r="BW6" s="73">
        <v>3478</v>
      </c>
      <c r="BX6" s="73">
        <v>15630</v>
      </c>
      <c r="BY6" s="73">
        <v>4736</v>
      </c>
      <c r="BZ6" s="73">
        <v>3617</v>
      </c>
      <c r="CA6" s="73">
        <v>3410</v>
      </c>
      <c r="CB6" s="73">
        <v>2545</v>
      </c>
      <c r="CC6" s="73">
        <v>9257</v>
      </c>
      <c r="CD6" s="73">
        <v>3061</v>
      </c>
      <c r="CE6" s="73">
        <v>2601</v>
      </c>
      <c r="CF6" s="73">
        <v>2183</v>
      </c>
      <c r="CG6" s="73">
        <v>1411</v>
      </c>
      <c r="CH6" s="73">
        <v>10099</v>
      </c>
      <c r="CI6" s="73">
        <v>1600</v>
      </c>
      <c r="CJ6" s="73">
        <v>2883</v>
      </c>
      <c r="CK6" s="73">
        <v>3279</v>
      </c>
      <c r="CL6" s="73">
        <v>2336</v>
      </c>
      <c r="CM6" s="73">
        <v>5221</v>
      </c>
      <c r="CN6" s="73">
        <v>2156</v>
      </c>
      <c r="CO6" s="73">
        <v>1220</v>
      </c>
      <c r="CP6" s="73">
        <v>1126</v>
      </c>
      <c r="CQ6" s="73">
        <v>719</v>
      </c>
      <c r="CR6" s="73">
        <v>2856</v>
      </c>
      <c r="CS6" s="73">
        <v>876</v>
      </c>
      <c r="CT6" s="73">
        <v>645</v>
      </c>
      <c r="CU6" s="73">
        <v>837</v>
      </c>
      <c r="CV6" s="73">
        <v>502</v>
      </c>
      <c r="CW6" s="73">
        <v>2085</v>
      </c>
    </row>
    <row r="7" spans="2:102" ht="15" customHeight="1" x14ac:dyDescent="0.25">
      <c r="B7" s="80" t="s">
        <v>68</v>
      </c>
      <c r="C7" s="81">
        <v>1244.88108809</v>
      </c>
      <c r="D7" s="81">
        <v>1235.6071938800001</v>
      </c>
      <c r="E7" s="81">
        <v>1032.01478817</v>
      </c>
      <c r="F7" s="81">
        <v>5426.9847483399999</v>
      </c>
      <c r="G7" s="81">
        <v>1296.15037383</v>
      </c>
      <c r="H7" s="81">
        <v>1659.5800982099997</v>
      </c>
      <c r="I7" s="81">
        <v>1419.9069193299999</v>
      </c>
      <c r="J7" s="81">
        <v>1051.34735697</v>
      </c>
      <c r="K7" s="81">
        <v>4466.83188316</v>
      </c>
      <c r="L7" s="81">
        <v>1267.9871346800001</v>
      </c>
      <c r="M7" s="81">
        <v>999.42263500000001</v>
      </c>
      <c r="N7" s="81">
        <v>1256.37416332</v>
      </c>
      <c r="O7" s="81">
        <v>943.04795015999991</v>
      </c>
      <c r="P7" s="81">
        <v>4395.5812707999994</v>
      </c>
      <c r="Q7" s="81">
        <v>1048.3372535699998</v>
      </c>
      <c r="R7" s="81">
        <v>1185.1031633599998</v>
      </c>
      <c r="S7" s="81">
        <v>1176.49500059</v>
      </c>
      <c r="T7" s="81">
        <v>985.64585327999998</v>
      </c>
      <c r="U7" s="81">
        <v>4474.4850039499997</v>
      </c>
      <c r="V7" s="81">
        <v>1261.6252263200001</v>
      </c>
      <c r="W7" s="81">
        <v>1156.8141312400001</v>
      </c>
      <c r="X7" s="81">
        <v>1269.4024637499999</v>
      </c>
      <c r="Y7" s="81">
        <v>786.64318263999985</v>
      </c>
      <c r="Z7" s="81">
        <v>3685.3505944600001</v>
      </c>
      <c r="AA7" s="81">
        <v>1368.3711262100001</v>
      </c>
      <c r="AB7" s="53">
        <v>1230.2273992200001</v>
      </c>
      <c r="AC7" s="53">
        <v>598.09655784999995</v>
      </c>
      <c r="AD7" s="53">
        <v>488.65551118000002</v>
      </c>
      <c r="AE7" s="53">
        <v>4628.933</v>
      </c>
      <c r="AF7" s="53">
        <v>1312.7840000000001</v>
      </c>
      <c r="AG7" s="53">
        <v>1232.0519999999999</v>
      </c>
      <c r="AH7" s="53">
        <v>1269</v>
      </c>
      <c r="AI7" s="53">
        <v>815.1</v>
      </c>
      <c r="AJ7" s="53">
        <v>4120.5</v>
      </c>
      <c r="AK7" s="53">
        <v>1377.3</v>
      </c>
      <c r="AL7" s="53">
        <v>861.9</v>
      </c>
      <c r="AM7" s="53">
        <v>965.6</v>
      </c>
      <c r="AN7" s="53">
        <v>915.7</v>
      </c>
      <c r="AO7" s="53">
        <v>4363.1000000000004</v>
      </c>
      <c r="AP7" s="53">
        <v>1029.7</v>
      </c>
      <c r="AQ7" s="53">
        <v>1133.0999999999999</v>
      </c>
      <c r="AR7" s="53">
        <v>1177.3</v>
      </c>
      <c r="AS7" s="53">
        <v>1023</v>
      </c>
      <c r="AT7" s="53">
        <v>5753</v>
      </c>
      <c r="AU7" s="53">
        <v>1536</v>
      </c>
      <c r="AV7" s="53">
        <v>1356</v>
      </c>
      <c r="AW7" s="53">
        <v>1437</v>
      </c>
      <c r="AX7" s="53">
        <v>1424</v>
      </c>
      <c r="AY7" s="53">
        <v>6964.1</v>
      </c>
      <c r="AZ7" s="53">
        <v>1463.9</v>
      </c>
      <c r="BA7" s="53">
        <v>1708.4</v>
      </c>
      <c r="BB7" s="53">
        <v>1966.6</v>
      </c>
      <c r="BC7" s="53">
        <v>1825.2</v>
      </c>
      <c r="BD7" s="53">
        <v>10529.3</v>
      </c>
      <c r="BE7" s="53">
        <v>3055.7</v>
      </c>
      <c r="BF7" s="53">
        <v>2283</v>
      </c>
      <c r="BG7" s="53">
        <v>2755</v>
      </c>
      <c r="BH7" s="53">
        <v>2405.6</v>
      </c>
      <c r="BI7" s="53">
        <v>14947</v>
      </c>
      <c r="BJ7" s="53">
        <v>4370</v>
      </c>
      <c r="BK7" s="53">
        <v>3188</v>
      </c>
      <c r="BL7" s="53">
        <v>4160</v>
      </c>
      <c r="BM7" s="53">
        <v>3229</v>
      </c>
      <c r="BN7" s="53">
        <v>14389</v>
      </c>
      <c r="BO7" s="53">
        <v>3886</v>
      </c>
      <c r="BP7" s="53">
        <v>3793</v>
      </c>
      <c r="BQ7" s="53">
        <v>3666</v>
      </c>
      <c r="BR7" s="53">
        <v>3044</v>
      </c>
      <c r="BS7" s="53">
        <v>14351</v>
      </c>
      <c r="BT7" s="53">
        <v>4348</v>
      </c>
      <c r="BU7" s="53">
        <v>3326</v>
      </c>
      <c r="BV7" s="53">
        <v>3872</v>
      </c>
      <c r="BW7" s="53">
        <v>2804</v>
      </c>
      <c r="BX7" s="53">
        <v>14364</v>
      </c>
      <c r="BY7" s="53">
        <v>4236</v>
      </c>
      <c r="BZ7" s="53">
        <v>3345</v>
      </c>
      <c r="CA7" s="53">
        <v>3138</v>
      </c>
      <c r="CB7" s="53">
        <v>2359</v>
      </c>
      <c r="CC7" s="53">
        <v>8658</v>
      </c>
      <c r="CD7" s="53">
        <v>2851</v>
      </c>
      <c r="CE7" s="53">
        <v>2448</v>
      </c>
      <c r="CF7" s="53">
        <v>2020</v>
      </c>
      <c r="CG7" s="53">
        <v>1339</v>
      </c>
      <c r="CH7" s="53">
        <v>9370</v>
      </c>
      <c r="CI7" s="53">
        <v>1509</v>
      </c>
      <c r="CJ7" s="53">
        <v>2669</v>
      </c>
      <c r="CK7" s="53">
        <v>3037</v>
      </c>
      <c r="CL7" s="53">
        <v>2155</v>
      </c>
      <c r="CM7" s="53">
        <v>4873</v>
      </c>
      <c r="CN7" s="53">
        <v>2080</v>
      </c>
      <c r="CO7" s="53">
        <v>1157</v>
      </c>
      <c r="CP7" s="53">
        <v>995</v>
      </c>
      <c r="CQ7" s="53">
        <v>641</v>
      </c>
      <c r="CR7" s="53">
        <v>0</v>
      </c>
      <c r="CS7" s="53">
        <v>0</v>
      </c>
      <c r="CT7" s="53">
        <v>0</v>
      </c>
      <c r="CU7" s="53">
        <v>0</v>
      </c>
      <c r="CV7" s="53">
        <v>0</v>
      </c>
      <c r="CW7" s="53">
        <v>0</v>
      </c>
    </row>
    <row r="8" spans="2:102" ht="15" customHeight="1" x14ac:dyDescent="0.25">
      <c r="B8" s="80" t="s">
        <v>69</v>
      </c>
      <c r="C8" s="81">
        <v>43.184987</v>
      </c>
      <c r="D8" s="81">
        <v>79.904114930000006</v>
      </c>
      <c r="E8" s="81">
        <v>55.004089999999998</v>
      </c>
      <c r="F8" s="81">
        <v>216.34392080000001</v>
      </c>
      <c r="G8" s="81">
        <v>56.461060600000003</v>
      </c>
      <c r="H8" s="81">
        <v>43.092308290000005</v>
      </c>
      <c r="I8" s="81">
        <v>59.814843750000001</v>
      </c>
      <c r="J8" s="81">
        <v>56.975708160000003</v>
      </c>
      <c r="K8" s="81">
        <v>152.06514539</v>
      </c>
      <c r="L8" s="81">
        <v>37.643884389999997</v>
      </c>
      <c r="M8" s="81">
        <v>44.391562999999998</v>
      </c>
      <c r="N8" s="81">
        <v>47.935066999999997</v>
      </c>
      <c r="O8" s="81">
        <v>22.094631</v>
      </c>
      <c r="P8" s="81">
        <v>169.1397202</v>
      </c>
      <c r="Q8" s="81">
        <v>33.350232380000001</v>
      </c>
      <c r="R8" s="81">
        <v>53.962668600000001</v>
      </c>
      <c r="S8" s="81">
        <v>36.668445560000002</v>
      </c>
      <c r="T8" s="81">
        <v>45.158373159999996</v>
      </c>
      <c r="U8" s="81">
        <v>247.15761794000002</v>
      </c>
      <c r="V8" s="81">
        <v>53.434705000000001</v>
      </c>
      <c r="W8" s="81">
        <v>58.055474699999998</v>
      </c>
      <c r="X8" s="81">
        <v>62.820746839999998</v>
      </c>
      <c r="Y8" s="81">
        <v>72.846691400000012</v>
      </c>
      <c r="Z8" s="81">
        <v>194.74985107000003</v>
      </c>
      <c r="AA8" s="81">
        <v>79.996153650000011</v>
      </c>
      <c r="AB8" s="54">
        <v>62.967047090000001</v>
      </c>
      <c r="AC8" s="54">
        <v>32.818150330000002</v>
      </c>
      <c r="AD8" s="54">
        <v>18.968499999999999</v>
      </c>
      <c r="AE8" s="54">
        <v>117.158</v>
      </c>
      <c r="AF8" s="54">
        <v>37.29</v>
      </c>
      <c r="AG8" s="54">
        <v>33.323999999999998</v>
      </c>
      <c r="AH8" s="54">
        <v>23.3</v>
      </c>
      <c r="AI8" s="54">
        <v>23.3</v>
      </c>
      <c r="AJ8" s="54">
        <v>125.3</v>
      </c>
      <c r="AK8" s="54">
        <v>21.3</v>
      </c>
      <c r="AL8" s="54">
        <v>22.3</v>
      </c>
      <c r="AM8" s="54">
        <v>42</v>
      </c>
      <c r="AN8" s="54">
        <v>39.700000000000003</v>
      </c>
      <c r="AO8" s="54">
        <v>132.19999999999999</v>
      </c>
      <c r="AP8" s="54">
        <v>30.7</v>
      </c>
      <c r="AQ8" s="54">
        <v>31.1</v>
      </c>
      <c r="AR8" s="54">
        <v>40.4</v>
      </c>
      <c r="AS8" s="54">
        <v>30</v>
      </c>
      <c r="AT8" s="54">
        <v>873</v>
      </c>
      <c r="AU8" s="54">
        <v>85</v>
      </c>
      <c r="AV8" s="54">
        <v>147</v>
      </c>
      <c r="AW8" s="54">
        <v>241</v>
      </c>
      <c r="AX8" s="54">
        <v>400</v>
      </c>
      <c r="AY8" s="54">
        <v>1911.3</v>
      </c>
      <c r="AZ8" s="54">
        <v>325.7</v>
      </c>
      <c r="BA8" s="54">
        <v>449.9</v>
      </c>
      <c r="BB8" s="54">
        <v>568.79999999999995</v>
      </c>
      <c r="BC8" s="54">
        <v>566.9</v>
      </c>
      <c r="BD8" s="54">
        <v>3339.7</v>
      </c>
      <c r="BE8" s="54">
        <v>732.7</v>
      </c>
      <c r="BF8" s="54">
        <v>912</v>
      </c>
      <c r="BG8" s="54">
        <v>797</v>
      </c>
      <c r="BH8" s="54">
        <v>898</v>
      </c>
      <c r="BI8" s="54">
        <v>4912</v>
      </c>
      <c r="BJ8" s="54">
        <v>1286</v>
      </c>
      <c r="BK8" s="54">
        <v>1310</v>
      </c>
      <c r="BL8" s="54">
        <v>1192</v>
      </c>
      <c r="BM8" s="54">
        <v>1124</v>
      </c>
      <c r="BN8" s="54">
        <v>4592</v>
      </c>
      <c r="BO8" s="54">
        <v>1215</v>
      </c>
      <c r="BP8" s="54">
        <v>1186</v>
      </c>
      <c r="BQ8" s="54">
        <v>1236</v>
      </c>
      <c r="BR8" s="54">
        <v>959</v>
      </c>
      <c r="BS8" s="54">
        <v>3842</v>
      </c>
      <c r="BT8" s="54">
        <v>1123</v>
      </c>
      <c r="BU8" s="54">
        <v>960</v>
      </c>
      <c r="BV8" s="54">
        <v>1085</v>
      </c>
      <c r="BW8" s="54">
        <v>674</v>
      </c>
      <c r="BX8" s="54">
        <v>1267</v>
      </c>
      <c r="BY8" s="54">
        <v>500</v>
      </c>
      <c r="BZ8" s="54">
        <v>272</v>
      </c>
      <c r="CA8" s="54">
        <v>272</v>
      </c>
      <c r="CB8" s="54">
        <v>187</v>
      </c>
      <c r="CC8" s="54">
        <v>599</v>
      </c>
      <c r="CD8" s="54">
        <v>210</v>
      </c>
      <c r="CE8" s="54">
        <v>153</v>
      </c>
      <c r="CF8" s="54">
        <v>163</v>
      </c>
      <c r="CG8" s="54">
        <v>72</v>
      </c>
      <c r="CH8" s="54">
        <v>728</v>
      </c>
      <c r="CI8" s="54">
        <v>91</v>
      </c>
      <c r="CJ8" s="54">
        <v>215</v>
      </c>
      <c r="CK8" s="54">
        <v>242</v>
      </c>
      <c r="CL8" s="54">
        <v>181</v>
      </c>
      <c r="CM8" s="54">
        <v>348</v>
      </c>
      <c r="CN8" s="54">
        <v>73</v>
      </c>
      <c r="CO8" s="54">
        <v>77</v>
      </c>
      <c r="CP8" s="54">
        <v>120</v>
      </c>
      <c r="CQ8" s="54">
        <v>78</v>
      </c>
      <c r="CR8" s="54">
        <v>0</v>
      </c>
      <c r="CS8" s="54">
        <v>0</v>
      </c>
      <c r="CT8" s="54">
        <v>0</v>
      </c>
      <c r="CU8" s="54">
        <v>0</v>
      </c>
      <c r="CV8" s="54">
        <v>0</v>
      </c>
      <c r="CW8" s="54">
        <v>0</v>
      </c>
    </row>
    <row r="9" spans="2:102" ht="15" customHeight="1" x14ac:dyDescent="0.25">
      <c r="B9" s="80" t="s">
        <v>140</v>
      </c>
      <c r="C9" s="81">
        <v>2229.98241091</v>
      </c>
      <c r="D9" s="81">
        <v>1903.851443</v>
      </c>
      <c r="E9" s="81">
        <v>1690.9846030000001</v>
      </c>
      <c r="F9" s="81">
        <v>8101.8762560000005</v>
      </c>
      <c r="G9" s="81">
        <v>2724.2716359999999</v>
      </c>
      <c r="H9" s="81">
        <v>1980.502264</v>
      </c>
      <c r="I9" s="81">
        <v>1979.5265320000001</v>
      </c>
      <c r="J9" s="81">
        <v>1417.575824</v>
      </c>
      <c r="K9" s="81">
        <v>6419.5909202099992</v>
      </c>
      <c r="L9" s="81">
        <v>1904.3505212099999</v>
      </c>
      <c r="M9" s="81">
        <v>1608.01686</v>
      </c>
      <c r="N9" s="81">
        <v>1583.3921499999999</v>
      </c>
      <c r="O9" s="81">
        <v>1323.8313889999999</v>
      </c>
      <c r="P9" s="81">
        <v>5296.4705889999996</v>
      </c>
      <c r="Q9" s="81">
        <v>1379.1820849999999</v>
      </c>
      <c r="R9" s="81">
        <v>1320.190505</v>
      </c>
      <c r="S9" s="81">
        <v>1412.7523100000001</v>
      </c>
      <c r="T9" s="81">
        <v>1184.345689</v>
      </c>
      <c r="U9" s="81">
        <v>5302.2242510599999</v>
      </c>
      <c r="V9" s="81">
        <v>1487.823116</v>
      </c>
      <c r="W9" s="81">
        <v>1306.503162</v>
      </c>
      <c r="X9" s="81">
        <v>1262.2280310000001</v>
      </c>
      <c r="Y9" s="81">
        <v>1245.66994206</v>
      </c>
      <c r="Z9" s="81">
        <v>3428.95928585</v>
      </c>
      <c r="AA9" s="81">
        <v>1188.9912200000001</v>
      </c>
      <c r="AB9" s="54">
        <v>1151.7801010000001</v>
      </c>
      <c r="AC9" s="54">
        <v>539.42829480999978</v>
      </c>
      <c r="AD9" s="54">
        <v>548.75967003999995</v>
      </c>
      <c r="AE9" s="54">
        <v>3157.7089999999998</v>
      </c>
      <c r="AF9" s="54">
        <v>925.84</v>
      </c>
      <c r="AG9" s="54">
        <v>799.36900000000003</v>
      </c>
      <c r="AH9" s="54">
        <v>821.9</v>
      </c>
      <c r="AI9" s="54">
        <v>610.6</v>
      </c>
      <c r="AJ9" s="54">
        <v>2652.7</v>
      </c>
      <c r="AK9" s="54">
        <v>724.9</v>
      </c>
      <c r="AL9" s="54">
        <v>757.8</v>
      </c>
      <c r="AM9" s="54">
        <v>636</v>
      </c>
      <c r="AN9" s="54">
        <v>534</v>
      </c>
      <c r="AO9" s="54">
        <v>1836.1</v>
      </c>
      <c r="AP9" s="54">
        <v>570.1</v>
      </c>
      <c r="AQ9" s="54">
        <v>492.2</v>
      </c>
      <c r="AR9" s="54">
        <v>390.3</v>
      </c>
      <c r="AS9" s="54">
        <v>383.5</v>
      </c>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row>
    <row r="10" spans="2:102" ht="15" customHeight="1" x14ac:dyDescent="0.25">
      <c r="B10" s="82" t="s">
        <v>190</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row>
    <row r="11" spans="2:102" ht="15" customHeight="1" x14ac:dyDescent="0.25">
      <c r="B11" s="83" t="s">
        <v>70</v>
      </c>
      <c r="C11" s="84">
        <v>1413.0601543299997</v>
      </c>
      <c r="D11" s="84">
        <v>1356.5363037100001</v>
      </c>
      <c r="E11" s="84">
        <v>1239.7117738699999</v>
      </c>
      <c r="F11" s="84">
        <v>5636.0986176500001</v>
      </c>
      <c r="G11" s="84">
        <v>1563.1957679699999</v>
      </c>
      <c r="H11" s="84">
        <v>1447.60367709</v>
      </c>
      <c r="I11" s="84">
        <v>1333.2424593600001</v>
      </c>
      <c r="J11" s="84">
        <v>1292.05671323</v>
      </c>
      <c r="K11" s="84">
        <v>5087.5468231699997</v>
      </c>
      <c r="L11" s="84">
        <v>1486.858749</v>
      </c>
      <c r="M11" s="84">
        <v>1215.211689</v>
      </c>
      <c r="N11" s="84">
        <v>1332.374452</v>
      </c>
      <c r="O11" s="84">
        <v>1053.1019331699999</v>
      </c>
      <c r="P11" s="84">
        <v>4674.5355771499999</v>
      </c>
      <c r="Q11" s="84">
        <v>1228.5205387799999</v>
      </c>
      <c r="R11" s="84">
        <v>1204.4496229900001</v>
      </c>
      <c r="S11" s="84">
        <v>1173.91169894</v>
      </c>
      <c r="T11" s="84">
        <v>1067.6537164399999</v>
      </c>
      <c r="U11" s="84">
        <v>5164.6236141600002</v>
      </c>
      <c r="V11" s="84">
        <v>1350.2910852699999</v>
      </c>
      <c r="W11" s="84">
        <v>1339.0573919799999</v>
      </c>
      <c r="X11" s="84">
        <v>1389.1198476300001</v>
      </c>
      <c r="Y11" s="84">
        <v>1086.1552892800005</v>
      </c>
      <c r="Z11" s="84">
        <v>4647.1415919199999</v>
      </c>
      <c r="AA11" s="84">
        <v>1721.47846766</v>
      </c>
      <c r="AB11" s="84">
        <v>1478.4407269999999</v>
      </c>
      <c r="AC11" s="84">
        <v>831.8893225999999</v>
      </c>
      <c r="AD11" s="84">
        <v>615.33307465999997</v>
      </c>
      <c r="AE11" s="84">
        <v>4959.1310000000003</v>
      </c>
      <c r="AF11" s="84">
        <v>1396.692</v>
      </c>
      <c r="AG11" s="84">
        <v>1323.913</v>
      </c>
      <c r="AH11" s="84">
        <v>1331.981</v>
      </c>
      <c r="AI11" s="84">
        <v>906.5</v>
      </c>
      <c r="AJ11" s="84">
        <v>3816.8999999999996</v>
      </c>
      <c r="AK11" s="84">
        <v>1356.8</v>
      </c>
      <c r="AL11" s="84">
        <v>774.3</v>
      </c>
      <c r="AM11" s="84">
        <v>913</v>
      </c>
      <c r="AN11" s="84">
        <v>772.8</v>
      </c>
      <c r="AO11" s="84">
        <v>3457.049</v>
      </c>
      <c r="AP11" s="84">
        <v>949.9</v>
      </c>
      <c r="AQ11" s="84">
        <v>900.54899999999998</v>
      </c>
      <c r="AR11" s="84">
        <v>842.8</v>
      </c>
      <c r="AS11" s="84">
        <v>763.8</v>
      </c>
      <c r="AT11" s="84">
        <v>3022</v>
      </c>
      <c r="AU11" s="84">
        <v>806</v>
      </c>
      <c r="AV11" s="84">
        <v>694</v>
      </c>
      <c r="AW11" s="84">
        <v>738</v>
      </c>
      <c r="AX11" s="84">
        <v>791.1</v>
      </c>
      <c r="AY11" s="84">
        <v>3844</v>
      </c>
      <c r="AZ11" s="84">
        <v>814.5</v>
      </c>
      <c r="BA11" s="84">
        <v>867.5</v>
      </c>
      <c r="BB11" s="84">
        <v>1161.5999999999999</v>
      </c>
      <c r="BC11" s="84">
        <v>1000.4</v>
      </c>
      <c r="BD11" s="84">
        <v>6362.7</v>
      </c>
      <c r="BE11" s="84">
        <v>1661.7</v>
      </c>
      <c r="BF11" s="84">
        <v>1517</v>
      </c>
      <c r="BG11" s="84">
        <v>1594</v>
      </c>
      <c r="BH11" s="84">
        <v>1590</v>
      </c>
      <c r="BI11" s="84">
        <v>10154</v>
      </c>
      <c r="BJ11" s="84">
        <v>2818.4</v>
      </c>
      <c r="BK11" s="84">
        <v>2178.4</v>
      </c>
      <c r="BL11" s="84">
        <v>2824.9</v>
      </c>
      <c r="BM11" s="84">
        <v>2332.3000000000002</v>
      </c>
      <c r="BN11" s="84">
        <v>9650</v>
      </c>
      <c r="BO11" s="84">
        <v>2653</v>
      </c>
      <c r="BP11" s="84">
        <v>2490</v>
      </c>
      <c r="BQ11" s="84">
        <v>2468</v>
      </c>
      <c r="BR11" s="84">
        <v>2039</v>
      </c>
      <c r="BS11" s="84">
        <v>8440</v>
      </c>
      <c r="BT11" s="84">
        <v>2664</v>
      </c>
      <c r="BU11" s="84">
        <v>1921</v>
      </c>
      <c r="BV11" s="84">
        <v>2190</v>
      </c>
      <c r="BW11" s="84">
        <v>1666</v>
      </c>
      <c r="BX11" s="84">
        <v>7025</v>
      </c>
      <c r="BY11" s="84">
        <v>2169</v>
      </c>
      <c r="BZ11" s="84">
        <v>1817</v>
      </c>
      <c r="CA11" s="84">
        <v>1655</v>
      </c>
      <c r="CB11" s="84">
        <v>1383</v>
      </c>
      <c r="CC11" s="84">
        <v>4439</v>
      </c>
      <c r="CD11" s="84">
        <v>1580</v>
      </c>
      <c r="CE11" s="84">
        <v>1369</v>
      </c>
      <c r="CF11" s="84">
        <v>917</v>
      </c>
      <c r="CG11" s="84">
        <v>579</v>
      </c>
      <c r="CH11" s="84">
        <v>4746</v>
      </c>
      <c r="CI11" s="84">
        <v>672</v>
      </c>
      <c r="CJ11" s="84">
        <v>1216</v>
      </c>
      <c r="CK11" s="84">
        <v>1634</v>
      </c>
      <c r="CL11" s="84">
        <v>1219</v>
      </c>
      <c r="CM11" s="84">
        <v>4292</v>
      </c>
      <c r="CN11" s="84">
        <v>1557</v>
      </c>
      <c r="CO11" s="84">
        <v>997</v>
      </c>
      <c r="CP11" s="84">
        <v>1053</v>
      </c>
      <c r="CQ11" s="84">
        <v>685</v>
      </c>
      <c r="CR11" s="84">
        <v>0</v>
      </c>
      <c r="CS11" s="84">
        <v>0</v>
      </c>
      <c r="CT11" s="84">
        <v>0</v>
      </c>
      <c r="CU11" s="84">
        <v>0</v>
      </c>
      <c r="CV11" s="84">
        <v>0</v>
      </c>
      <c r="CW11" s="84">
        <v>0</v>
      </c>
    </row>
    <row r="12" spans="2:102" ht="15" customHeight="1" x14ac:dyDescent="0.25">
      <c r="B12" s="80" t="s">
        <v>71</v>
      </c>
      <c r="C12" s="54">
        <v>1330.6051914200002</v>
      </c>
      <c r="D12" s="54">
        <v>1085.8567330000001</v>
      </c>
      <c r="E12" s="54">
        <v>850.82730700000002</v>
      </c>
      <c r="F12" s="54">
        <v>4311.3457470000003</v>
      </c>
      <c r="G12" s="54">
        <v>1601.034314</v>
      </c>
      <c r="H12" s="54">
        <v>963.75806999999998</v>
      </c>
      <c r="I12" s="54">
        <v>1104.770595</v>
      </c>
      <c r="J12" s="54">
        <v>641.78276800000003</v>
      </c>
      <c r="K12" s="54">
        <v>3186.9256450000003</v>
      </c>
      <c r="L12" s="54">
        <v>992.76489900000001</v>
      </c>
      <c r="M12" s="54">
        <v>844.70001600000001</v>
      </c>
      <c r="N12" s="54">
        <v>803.466722</v>
      </c>
      <c r="O12" s="54">
        <v>545.99400800000001</v>
      </c>
      <c r="P12" s="54">
        <v>2242.533257</v>
      </c>
      <c r="Q12" s="54">
        <v>596.27889000000005</v>
      </c>
      <c r="R12" s="54">
        <v>539.61939700000005</v>
      </c>
      <c r="S12" s="54">
        <v>651.01808200000005</v>
      </c>
      <c r="T12" s="54">
        <v>455.61688800000002</v>
      </c>
      <c r="U12" s="54">
        <v>1764.3166462500001</v>
      </c>
      <c r="V12" s="54">
        <v>617.90728529</v>
      </c>
      <c r="W12" s="54">
        <v>386.81581553000001</v>
      </c>
      <c r="X12" s="54">
        <v>345.86384038</v>
      </c>
      <c r="Y12" s="54">
        <v>413.72970505000012</v>
      </c>
      <c r="Z12" s="54">
        <v>1087.0399739700001</v>
      </c>
      <c r="AA12" s="54">
        <v>359.12155973</v>
      </c>
      <c r="AB12" s="54">
        <v>406.13005016</v>
      </c>
      <c r="AC12" s="54">
        <v>162.87359347999998</v>
      </c>
      <c r="AD12" s="54">
        <v>158.9147706</v>
      </c>
      <c r="AE12" s="54">
        <v>1247.5809999999999</v>
      </c>
      <c r="AF12" s="54">
        <v>369.45600000000002</v>
      </c>
      <c r="AG12" s="54">
        <v>274.00200000000001</v>
      </c>
      <c r="AH12" s="54">
        <v>379.82100000000003</v>
      </c>
      <c r="AI12" s="54">
        <v>224.3</v>
      </c>
      <c r="AJ12" s="54">
        <v>1184.9999999999998</v>
      </c>
      <c r="AK12" s="54">
        <v>386.7</v>
      </c>
      <c r="AL12" s="54">
        <v>336.9</v>
      </c>
      <c r="AM12" s="54">
        <v>231.3</v>
      </c>
      <c r="AN12" s="54">
        <v>230.1</v>
      </c>
      <c r="AO12" s="54">
        <v>796.75900000000001</v>
      </c>
      <c r="AP12" s="54">
        <v>206.8</v>
      </c>
      <c r="AQ12" s="54">
        <v>163.459</v>
      </c>
      <c r="AR12" s="54">
        <v>251.5</v>
      </c>
      <c r="AS12" s="54">
        <v>175</v>
      </c>
      <c r="AT12" s="54">
        <v>1053</v>
      </c>
      <c r="AU12" s="54">
        <v>267</v>
      </c>
      <c r="AV12" s="54">
        <v>255</v>
      </c>
      <c r="AW12" s="54">
        <v>276</v>
      </c>
      <c r="AX12" s="54">
        <v>255.6</v>
      </c>
      <c r="AY12" s="54">
        <v>1329</v>
      </c>
      <c r="AZ12" s="54">
        <v>287.3</v>
      </c>
      <c r="BA12" s="54">
        <v>333.4</v>
      </c>
      <c r="BB12" s="54">
        <v>394.1</v>
      </c>
      <c r="BC12" s="54">
        <v>314.2</v>
      </c>
      <c r="BD12" s="54">
        <v>2642.6</v>
      </c>
      <c r="BE12" s="54">
        <v>816.7</v>
      </c>
      <c r="BF12" s="54">
        <v>455</v>
      </c>
      <c r="BG12" s="54">
        <v>804</v>
      </c>
      <c r="BH12" s="54">
        <v>566.9</v>
      </c>
      <c r="BI12" s="54">
        <v>4140.6000000000004</v>
      </c>
      <c r="BJ12" s="54">
        <v>1378.7</v>
      </c>
      <c r="BK12" s="54">
        <v>814.6</v>
      </c>
      <c r="BL12" s="54">
        <v>1137.3</v>
      </c>
      <c r="BM12" s="54">
        <v>810</v>
      </c>
      <c r="BN12" s="54">
        <v>3917</v>
      </c>
      <c r="BO12" s="54">
        <v>1020</v>
      </c>
      <c r="BP12" s="54">
        <v>996</v>
      </c>
      <c r="BQ12" s="54">
        <v>1033</v>
      </c>
      <c r="BR12" s="54">
        <v>868</v>
      </c>
      <c r="BS12" s="54">
        <v>4110</v>
      </c>
      <c r="BT12" s="54">
        <v>1389</v>
      </c>
      <c r="BU12" s="54">
        <v>896</v>
      </c>
      <c r="BV12" s="54">
        <v>1206</v>
      </c>
      <c r="BW12" s="54">
        <v>619</v>
      </c>
      <c r="BX12" s="54">
        <v>2948</v>
      </c>
      <c r="BY12" s="54">
        <v>920</v>
      </c>
      <c r="BZ12" s="54">
        <v>408</v>
      </c>
      <c r="CA12" s="54">
        <v>163</v>
      </c>
      <c r="CB12" s="54">
        <v>135</v>
      </c>
      <c r="CC12" s="54">
        <v>523</v>
      </c>
      <c r="CD12" s="54">
        <v>171</v>
      </c>
      <c r="CE12" s="54">
        <v>131</v>
      </c>
      <c r="CF12" s="54">
        <v>135</v>
      </c>
      <c r="CG12" s="54">
        <v>85</v>
      </c>
      <c r="CH12" s="54">
        <v>1919</v>
      </c>
      <c r="CI12" s="54">
        <v>320</v>
      </c>
      <c r="CJ12" s="54">
        <v>522</v>
      </c>
      <c r="CK12" s="54">
        <v>591</v>
      </c>
      <c r="CL12" s="54">
        <v>528</v>
      </c>
      <c r="CM12" s="54">
        <v>547</v>
      </c>
      <c r="CN12" s="54">
        <v>330</v>
      </c>
      <c r="CO12" s="54">
        <v>117</v>
      </c>
      <c r="CP12" s="54">
        <v>66</v>
      </c>
      <c r="CQ12" s="54">
        <v>34</v>
      </c>
      <c r="CR12" s="54">
        <v>0</v>
      </c>
      <c r="CS12" s="54">
        <v>0</v>
      </c>
      <c r="CT12" s="54">
        <v>0</v>
      </c>
      <c r="CU12" s="54">
        <v>0</v>
      </c>
      <c r="CV12" s="54">
        <v>0</v>
      </c>
      <c r="CW12" s="54">
        <v>0</v>
      </c>
    </row>
    <row r="13" spans="2:102" ht="15" customHeight="1" x14ac:dyDescent="0.25">
      <c r="B13" s="80" t="s">
        <v>72</v>
      </c>
      <c r="C13" s="54">
        <v>774.38314025000034</v>
      </c>
      <c r="D13" s="54">
        <v>776.96971510000003</v>
      </c>
      <c r="E13" s="54">
        <v>687.46439999999996</v>
      </c>
      <c r="F13" s="54">
        <v>3797.7605600000002</v>
      </c>
      <c r="G13" s="54">
        <v>912.65298800000005</v>
      </c>
      <c r="H13" s="54">
        <v>1271.8129234099997</v>
      </c>
      <c r="I13" s="54">
        <v>1021.235241</v>
      </c>
      <c r="J13" s="54">
        <v>592.0594079</v>
      </c>
      <c r="K13" s="54">
        <v>2764.0154808100001</v>
      </c>
      <c r="L13" s="54">
        <v>730.35789227999999</v>
      </c>
      <c r="M13" s="54">
        <v>591.919353</v>
      </c>
      <c r="N13" s="54">
        <v>751.86020654000004</v>
      </c>
      <c r="O13" s="54">
        <v>689.87802898999996</v>
      </c>
      <c r="P13" s="54">
        <v>2944.1227458700009</v>
      </c>
      <c r="Q13" s="54">
        <v>636.07014266999988</v>
      </c>
      <c r="R13" s="54">
        <v>815.18731696999998</v>
      </c>
      <c r="S13" s="54">
        <v>800.98597520999988</v>
      </c>
      <c r="T13" s="54">
        <v>691.87931100000003</v>
      </c>
      <c r="U13" s="54">
        <v>3094.9266125399995</v>
      </c>
      <c r="V13" s="54">
        <v>834.68467676</v>
      </c>
      <c r="W13" s="54">
        <v>795.49956042999997</v>
      </c>
      <c r="X13" s="54">
        <v>859.46755357999996</v>
      </c>
      <c r="Y13" s="54">
        <v>605.27482176999945</v>
      </c>
      <c r="Z13" s="54">
        <v>1574.8781654900004</v>
      </c>
      <c r="AA13" s="54">
        <v>556.75847247000002</v>
      </c>
      <c r="AB13" s="54">
        <v>560.40377015000001</v>
      </c>
      <c r="AC13" s="54">
        <v>175.58008691000001</v>
      </c>
      <c r="AD13" s="54">
        <v>282.13583596000001</v>
      </c>
      <c r="AE13" s="54">
        <v>1697.1648535899999</v>
      </c>
      <c r="AF13" s="54">
        <v>509.76499999999999</v>
      </c>
      <c r="AG13" s="54">
        <v>466.82900000000001</v>
      </c>
      <c r="AH13" s="54">
        <v>402.43400000000003</v>
      </c>
      <c r="AI13" s="54">
        <v>318.10000000000002</v>
      </c>
      <c r="AJ13" s="54">
        <v>1896.3</v>
      </c>
      <c r="AK13" s="54">
        <v>380</v>
      </c>
      <c r="AL13" s="54">
        <v>530.70000000000005</v>
      </c>
      <c r="AM13" s="54">
        <v>499.4</v>
      </c>
      <c r="AN13" s="54">
        <v>486.2</v>
      </c>
      <c r="AO13" s="54">
        <v>2077.84</v>
      </c>
      <c r="AP13" s="54">
        <v>474.7</v>
      </c>
      <c r="AQ13" s="54">
        <v>592.54</v>
      </c>
      <c r="AR13" s="54">
        <v>513.70000000000005</v>
      </c>
      <c r="AS13" s="54">
        <v>496.9</v>
      </c>
      <c r="AT13" s="54">
        <v>2550</v>
      </c>
      <c r="AU13" s="54">
        <v>548</v>
      </c>
      <c r="AV13" s="54">
        <v>554</v>
      </c>
      <c r="AW13" s="54">
        <v>664</v>
      </c>
      <c r="AX13" s="54">
        <v>777.6</v>
      </c>
      <c r="AY13" s="54">
        <v>3702</v>
      </c>
      <c r="AZ13" s="54">
        <v>687.7</v>
      </c>
      <c r="BA13" s="54">
        <v>957.4</v>
      </c>
      <c r="BB13" s="54">
        <v>979.8</v>
      </c>
      <c r="BC13" s="54">
        <v>1077.5</v>
      </c>
      <c r="BD13" s="54">
        <v>4833.3999999999996</v>
      </c>
      <c r="BE13" s="54">
        <v>1309.9000000000001</v>
      </c>
      <c r="BF13" s="54">
        <v>1223</v>
      </c>
      <c r="BG13" s="54">
        <v>1154</v>
      </c>
      <c r="BH13" s="54">
        <v>1146.5</v>
      </c>
      <c r="BI13" s="54">
        <v>5563.4</v>
      </c>
      <c r="BJ13" s="54">
        <v>1459.2</v>
      </c>
      <c r="BK13" s="54">
        <v>1504.3</v>
      </c>
      <c r="BL13" s="54">
        <v>1389.7</v>
      </c>
      <c r="BM13" s="54">
        <v>1210.2</v>
      </c>
      <c r="BN13" s="54">
        <v>5414</v>
      </c>
      <c r="BO13" s="54">
        <v>1428</v>
      </c>
      <c r="BP13" s="54">
        <v>1493</v>
      </c>
      <c r="BQ13" s="54">
        <v>1401</v>
      </c>
      <c r="BR13" s="54">
        <v>1095</v>
      </c>
      <c r="BS13" s="54">
        <v>5643</v>
      </c>
      <c r="BT13" s="54">
        <v>1418</v>
      </c>
      <c r="BU13" s="54">
        <v>1469</v>
      </c>
      <c r="BV13" s="54">
        <v>1561</v>
      </c>
      <c r="BW13" s="54">
        <v>1194</v>
      </c>
      <c r="BX13" s="54">
        <v>5656</v>
      </c>
      <c r="BY13" s="54">
        <v>1647</v>
      </c>
      <c r="BZ13" s="54">
        <v>1392</v>
      </c>
      <c r="CA13" s="54">
        <v>1591</v>
      </c>
      <c r="CB13" s="54">
        <v>1027</v>
      </c>
      <c r="CC13" s="54">
        <v>4295</v>
      </c>
      <c r="CD13" s="54">
        <v>1311</v>
      </c>
      <c r="CE13" s="54">
        <v>1101</v>
      </c>
      <c r="CF13" s="54">
        <v>1132</v>
      </c>
      <c r="CG13" s="54">
        <v>748</v>
      </c>
      <c r="CH13" s="54">
        <v>3434</v>
      </c>
      <c r="CI13" s="54">
        <v>608</v>
      </c>
      <c r="CJ13" s="54">
        <v>1145</v>
      </c>
      <c r="CK13" s="54">
        <v>1054</v>
      </c>
      <c r="CL13" s="54">
        <v>590</v>
      </c>
      <c r="CM13" s="54">
        <v>382</v>
      </c>
      <c r="CN13" s="54">
        <v>269</v>
      </c>
      <c r="CO13" s="54">
        <v>106</v>
      </c>
      <c r="CP13" s="54">
        <v>7</v>
      </c>
      <c r="CQ13" s="54">
        <v>0</v>
      </c>
      <c r="CR13" s="54">
        <v>0</v>
      </c>
      <c r="CS13" s="54">
        <v>0</v>
      </c>
      <c r="CT13" s="54">
        <v>0</v>
      </c>
      <c r="CU13" s="54">
        <v>0</v>
      </c>
      <c r="CV13" s="54">
        <v>0</v>
      </c>
      <c r="CW13" s="54">
        <v>0</v>
      </c>
    </row>
    <row r="14" spans="2:102" ht="15" customHeight="1" x14ac:dyDescent="0.25">
      <c r="B14" s="71" t="s">
        <v>207</v>
      </c>
      <c r="C14" s="73">
        <v>6180.6653840000008</v>
      </c>
      <c r="D14" s="73">
        <v>4850.0305349999999</v>
      </c>
      <c r="E14" s="73">
        <v>4183</v>
      </c>
      <c r="F14" s="73">
        <v>27672.915719740002</v>
      </c>
      <c r="G14" s="73">
        <v>9027</v>
      </c>
      <c r="H14" s="73">
        <v>9669.7568714499994</v>
      </c>
      <c r="I14" s="73">
        <v>3367.4602787300005</v>
      </c>
      <c r="J14" s="73">
        <v>3321.0249885599997</v>
      </c>
      <c r="K14" s="73">
        <v>24097.912892299999</v>
      </c>
      <c r="L14" s="73">
        <v>7935.1408767000003</v>
      </c>
      <c r="M14" s="73">
        <v>5354</v>
      </c>
      <c r="N14" s="73">
        <v>6060</v>
      </c>
      <c r="O14" s="73">
        <v>4748.7720156000005</v>
      </c>
      <c r="P14" s="73">
        <v>25292.783234399998</v>
      </c>
      <c r="Q14" s="73">
        <v>9254.3036404999984</v>
      </c>
      <c r="R14" s="73">
        <v>7138.3019764000001</v>
      </c>
      <c r="S14" s="73">
        <v>5755.3684384000007</v>
      </c>
      <c r="T14" s="73">
        <v>3145</v>
      </c>
      <c r="U14" s="73">
        <v>16804.676669800003</v>
      </c>
      <c r="V14" s="73">
        <v>6170.1652001000011</v>
      </c>
      <c r="W14" s="73">
        <v>3865.5263717000003</v>
      </c>
      <c r="X14" s="73">
        <v>5535.9176630000002</v>
      </c>
      <c r="Y14" s="73">
        <v>1233.0674349999999</v>
      </c>
      <c r="Z14" s="73">
        <v>8711.5801640999998</v>
      </c>
      <c r="AA14" s="73">
        <v>3807.5688160999998</v>
      </c>
      <c r="AB14" s="73">
        <v>2982</v>
      </c>
      <c r="AC14" s="73">
        <v>440</v>
      </c>
      <c r="AD14" s="73">
        <v>1482.011348</v>
      </c>
      <c r="AE14" s="73">
        <v>13255.656000000001</v>
      </c>
      <c r="AF14" s="73">
        <v>5805.7677774333333</v>
      </c>
      <c r="AG14" s="73">
        <v>2592.5659999999998</v>
      </c>
      <c r="AH14" s="73">
        <v>3668.4</v>
      </c>
      <c r="AI14" s="73">
        <v>1189</v>
      </c>
      <c r="AJ14" s="73">
        <v>9999.5</v>
      </c>
      <c r="AK14" s="73">
        <v>4957</v>
      </c>
      <c r="AL14" s="73">
        <v>2056.5</v>
      </c>
      <c r="AM14" s="73">
        <v>2166</v>
      </c>
      <c r="AN14" s="73">
        <v>820</v>
      </c>
      <c r="AO14" s="73">
        <v>8287.0033799999983</v>
      </c>
      <c r="AP14" s="73">
        <v>3912.4033799999997</v>
      </c>
      <c r="AQ14" s="73">
        <v>1728.6</v>
      </c>
      <c r="AR14" s="73">
        <v>1957</v>
      </c>
      <c r="AS14" s="73">
        <v>689</v>
      </c>
      <c r="AT14" s="73">
        <v>7377</v>
      </c>
      <c r="AU14" s="73">
        <v>3227</v>
      </c>
      <c r="AV14" s="73">
        <v>1394</v>
      </c>
      <c r="AW14" s="73">
        <v>1880</v>
      </c>
      <c r="AX14" s="73">
        <v>876</v>
      </c>
      <c r="AY14" s="73">
        <v>10285.200000000001</v>
      </c>
      <c r="AZ14" s="73">
        <v>2593.1</v>
      </c>
      <c r="BA14" s="73">
        <v>2042.8</v>
      </c>
      <c r="BB14" s="73">
        <v>3337.3</v>
      </c>
      <c r="BC14" s="73">
        <v>2312</v>
      </c>
      <c r="BD14" s="73">
        <v>24257.8</v>
      </c>
      <c r="BE14" s="73">
        <v>8617.7999999999993</v>
      </c>
      <c r="BF14" s="73">
        <v>4326</v>
      </c>
      <c r="BG14" s="73">
        <v>7368</v>
      </c>
      <c r="BH14" s="73">
        <v>3946</v>
      </c>
      <c r="BI14" s="73">
        <v>35721.300000000003</v>
      </c>
      <c r="BJ14" s="73">
        <v>16194</v>
      </c>
      <c r="BK14" s="73">
        <v>5344.9</v>
      </c>
      <c r="BL14" s="73">
        <v>8836</v>
      </c>
      <c r="BM14" s="73">
        <v>5346.4</v>
      </c>
      <c r="BN14" s="73">
        <v>30478</v>
      </c>
      <c r="BO14" s="73">
        <v>13456</v>
      </c>
      <c r="BP14" s="73">
        <v>7809</v>
      </c>
      <c r="BQ14" s="73">
        <v>5601</v>
      </c>
      <c r="BR14" s="73">
        <v>3611</v>
      </c>
      <c r="BS14" s="73">
        <v>31341</v>
      </c>
      <c r="BT14" s="73">
        <v>14081</v>
      </c>
      <c r="BU14" s="73">
        <v>6918</v>
      </c>
      <c r="BV14" s="73">
        <v>7171</v>
      </c>
      <c r="BW14" s="73">
        <v>3171</v>
      </c>
      <c r="BX14" s="73">
        <v>27479</v>
      </c>
      <c r="BY14" s="73">
        <v>10856</v>
      </c>
      <c r="BZ14" s="73">
        <v>5605</v>
      </c>
      <c r="CA14" s="73">
        <v>6053</v>
      </c>
      <c r="CB14" s="73">
        <v>2897</v>
      </c>
      <c r="CC14" s="73">
        <v>15271</v>
      </c>
      <c r="CD14" s="73">
        <v>6599</v>
      </c>
      <c r="CE14" s="73">
        <v>4136</v>
      </c>
      <c r="CF14" s="73">
        <v>2323</v>
      </c>
      <c r="CG14" s="73">
        <v>2212</v>
      </c>
      <c r="CH14" s="73">
        <v>21260</v>
      </c>
      <c r="CI14" s="73">
        <v>6420</v>
      </c>
      <c r="CJ14" s="73">
        <v>5184</v>
      </c>
      <c r="CK14" s="73">
        <v>6363</v>
      </c>
      <c r="CL14" s="73">
        <v>3292</v>
      </c>
      <c r="CM14" s="73">
        <v>9285</v>
      </c>
      <c r="CN14" s="73">
        <v>4621</v>
      </c>
      <c r="CO14" s="73">
        <v>2447</v>
      </c>
      <c r="CP14" s="73">
        <v>1286</v>
      </c>
      <c r="CQ14" s="73">
        <v>931</v>
      </c>
      <c r="CR14" s="73">
        <v>3374</v>
      </c>
      <c r="CS14" s="73">
        <v>1570</v>
      </c>
      <c r="CT14" s="73">
        <v>934</v>
      </c>
      <c r="CU14" s="73">
        <v>732</v>
      </c>
      <c r="CV14" s="73">
        <v>138</v>
      </c>
      <c r="CW14" s="73">
        <v>1853</v>
      </c>
    </row>
    <row r="15" spans="2:102" ht="15" customHeight="1" x14ac:dyDescent="0.25">
      <c r="B15" s="80" t="s">
        <v>70</v>
      </c>
      <c r="C15" s="53">
        <v>2867.768384</v>
      </c>
      <c r="D15" s="53">
        <v>2728.8310350000002</v>
      </c>
      <c r="E15" s="53">
        <v>1928</v>
      </c>
      <c r="F15" s="53">
        <v>10376.397794</v>
      </c>
      <c r="G15" s="53">
        <v>3361.0828300000003</v>
      </c>
      <c r="H15" s="53">
        <v>3411.3464310000004</v>
      </c>
      <c r="I15" s="53" t="s">
        <v>214</v>
      </c>
      <c r="J15" s="53">
        <v>1662.4102329999998</v>
      </c>
      <c r="K15" s="53">
        <v>11906.919227</v>
      </c>
      <c r="L15" s="53">
        <v>4459.5216049999999</v>
      </c>
      <c r="M15" s="53">
        <v>2990.884892</v>
      </c>
      <c r="N15" s="53">
        <v>2512.2417144000005</v>
      </c>
      <c r="O15" s="53">
        <v>1944.2710155999998</v>
      </c>
      <c r="P15" s="53">
        <v>12391.1578364</v>
      </c>
      <c r="Q15" s="53">
        <v>5000.0737604999995</v>
      </c>
      <c r="R15" s="53">
        <v>3863.1003764000002</v>
      </c>
      <c r="S15" s="53">
        <v>1879.7345204000003</v>
      </c>
      <c r="T15" s="53">
        <v>1648.2491791000002</v>
      </c>
      <c r="U15" s="53">
        <v>14408.895539100004</v>
      </c>
      <c r="V15" s="53">
        <v>5956.2912001000013</v>
      </c>
      <c r="W15" s="53">
        <v>3018.6706560000002</v>
      </c>
      <c r="X15" s="53">
        <v>4686.5242480000006</v>
      </c>
      <c r="Y15" s="53">
        <v>747.40943500000003</v>
      </c>
      <c r="Z15" s="53">
        <v>7786.3253939999995</v>
      </c>
      <c r="AA15" s="53">
        <v>3453.742041</v>
      </c>
      <c r="AB15" s="53">
        <v>2566</v>
      </c>
      <c r="AC15" s="53">
        <v>404.57200499999965</v>
      </c>
      <c r="AD15" s="53">
        <v>1362.011348</v>
      </c>
      <c r="AE15" s="53">
        <v>11358.552</v>
      </c>
      <c r="AF15" s="53">
        <v>4706.1379999999999</v>
      </c>
      <c r="AG15" s="53">
        <v>2379.866</v>
      </c>
      <c r="AH15" s="53">
        <v>3307.6</v>
      </c>
      <c r="AI15" s="53">
        <v>965</v>
      </c>
      <c r="AJ15" s="53">
        <v>8824.1</v>
      </c>
      <c r="AK15" s="53">
        <v>4555</v>
      </c>
      <c r="AL15" s="53">
        <v>1760.1</v>
      </c>
      <c r="AM15" s="53">
        <v>1923</v>
      </c>
      <c r="AN15" s="53">
        <v>586</v>
      </c>
      <c r="AO15" s="53">
        <v>6460.3833799999993</v>
      </c>
      <c r="AP15" s="53">
        <v>3585.8033799999998</v>
      </c>
      <c r="AQ15" s="53">
        <v>1291.58</v>
      </c>
      <c r="AR15" s="53">
        <v>1319</v>
      </c>
      <c r="AS15" s="53">
        <v>264</v>
      </c>
      <c r="AT15" s="53">
        <v>4431.6000000000004</v>
      </c>
      <c r="AU15" s="53">
        <v>2041</v>
      </c>
      <c r="AV15" s="53">
        <v>861</v>
      </c>
      <c r="AW15" s="53">
        <v>1258</v>
      </c>
      <c r="AX15" s="53">
        <v>271.60000000000002</v>
      </c>
      <c r="AY15" s="53">
        <v>4777.8</v>
      </c>
      <c r="AZ15" s="53">
        <v>1269.0999999999999</v>
      </c>
      <c r="BA15" s="53">
        <v>991.6</v>
      </c>
      <c r="BB15" s="53">
        <v>1736.1</v>
      </c>
      <c r="BC15" s="53">
        <v>781</v>
      </c>
      <c r="BD15" s="53">
        <v>12379.5</v>
      </c>
      <c r="BE15" s="53">
        <v>4935.5</v>
      </c>
      <c r="BF15" s="53">
        <v>2120</v>
      </c>
      <c r="BG15" s="53">
        <v>3692</v>
      </c>
      <c r="BH15" s="53">
        <v>1632</v>
      </c>
      <c r="BI15" s="53">
        <v>18431.8</v>
      </c>
      <c r="BJ15" s="53">
        <v>8646</v>
      </c>
      <c r="BK15" s="53">
        <v>2787.8</v>
      </c>
      <c r="BL15" s="53">
        <v>4489</v>
      </c>
      <c r="BM15" s="53">
        <v>2509</v>
      </c>
      <c r="BN15" s="53">
        <v>14325</v>
      </c>
      <c r="BO15" s="53">
        <v>6593</v>
      </c>
      <c r="BP15" s="53">
        <v>3592</v>
      </c>
      <c r="BQ15" s="53">
        <v>2469</v>
      </c>
      <c r="BR15" s="53">
        <v>1545</v>
      </c>
      <c r="BS15" s="53">
        <v>12235</v>
      </c>
      <c r="BT15" s="53">
        <v>5626</v>
      </c>
      <c r="BU15" s="53">
        <v>1930</v>
      </c>
      <c r="BV15" s="53">
        <v>3451</v>
      </c>
      <c r="BW15" s="53">
        <v>1301</v>
      </c>
      <c r="BX15" s="53">
        <v>9251</v>
      </c>
      <c r="BY15" s="53">
        <v>3806</v>
      </c>
      <c r="BZ15" s="53">
        <v>1865</v>
      </c>
      <c r="CA15" s="53">
        <v>2442</v>
      </c>
      <c r="CB15" s="53">
        <v>974</v>
      </c>
      <c r="CC15" s="53">
        <v>5132</v>
      </c>
      <c r="CD15" s="53">
        <v>2034</v>
      </c>
      <c r="CE15" s="53">
        <v>1718</v>
      </c>
      <c r="CF15" s="53">
        <v>827</v>
      </c>
      <c r="CG15" s="53">
        <v>553</v>
      </c>
      <c r="CH15" s="53">
        <v>7016</v>
      </c>
      <c r="CI15" s="53">
        <v>1862</v>
      </c>
      <c r="CJ15" s="53">
        <v>1298</v>
      </c>
      <c r="CK15" s="53">
        <v>3052</v>
      </c>
      <c r="CL15" s="53">
        <v>843</v>
      </c>
      <c r="CM15" s="53">
        <v>7206</v>
      </c>
      <c r="CN15" s="53">
        <v>3725</v>
      </c>
      <c r="CO15" s="53">
        <v>1611</v>
      </c>
      <c r="CP15" s="53">
        <v>1151</v>
      </c>
      <c r="CQ15" s="53">
        <v>719</v>
      </c>
      <c r="CR15" s="53">
        <v>0</v>
      </c>
      <c r="CS15" s="53">
        <v>0</v>
      </c>
      <c r="CT15" s="53">
        <v>0</v>
      </c>
      <c r="CU15" s="53">
        <v>0</v>
      </c>
      <c r="CV15" s="53">
        <v>0</v>
      </c>
      <c r="CW15" s="53">
        <v>0</v>
      </c>
    </row>
    <row r="16" spans="2:102" ht="15" customHeight="1" x14ac:dyDescent="0.25">
      <c r="B16" s="80" t="s">
        <v>71</v>
      </c>
      <c r="C16" s="53">
        <v>2498.0970000000002</v>
      </c>
      <c r="D16" s="53">
        <v>1137.7090000000001</v>
      </c>
      <c r="E16" s="53">
        <v>1522</v>
      </c>
      <c r="F16" s="53">
        <v>9392.5179257400014</v>
      </c>
      <c r="G16" s="53">
        <v>3224.1</v>
      </c>
      <c r="H16" s="53">
        <v>3795.8240914500002</v>
      </c>
      <c r="I16" s="53" t="s">
        <v>215</v>
      </c>
      <c r="J16" s="53">
        <v>686.11475555999994</v>
      </c>
      <c r="K16" s="53">
        <v>8104.9181325999998</v>
      </c>
      <c r="L16" s="53">
        <v>2602.7831326000005</v>
      </c>
      <c r="M16" s="53">
        <v>1716</v>
      </c>
      <c r="N16" s="53">
        <v>2445.94</v>
      </c>
      <c r="O16" s="53">
        <v>1340.1949999999999</v>
      </c>
      <c r="P16" s="53">
        <v>6075.08</v>
      </c>
      <c r="Q16" s="53">
        <v>2273.08</v>
      </c>
      <c r="R16" s="53">
        <v>1436</v>
      </c>
      <c r="S16" s="53">
        <v>1662</v>
      </c>
      <c r="T16" s="53">
        <v>704</v>
      </c>
      <c r="U16" s="53">
        <v>0</v>
      </c>
      <c r="V16" s="53">
        <v>0</v>
      </c>
      <c r="W16" s="53">
        <v>0</v>
      </c>
      <c r="X16" s="53">
        <v>0</v>
      </c>
      <c r="Y16" s="53">
        <v>0</v>
      </c>
      <c r="Z16" s="53">
        <v>65</v>
      </c>
      <c r="AA16" s="53">
        <v>0</v>
      </c>
      <c r="AB16" s="53">
        <v>0</v>
      </c>
      <c r="AC16" s="53">
        <v>0</v>
      </c>
      <c r="AD16" s="53">
        <v>65</v>
      </c>
      <c r="AE16" s="53">
        <v>0</v>
      </c>
      <c r="AF16" s="53">
        <v>0</v>
      </c>
      <c r="AG16" s="53">
        <v>0</v>
      </c>
      <c r="AH16" s="53">
        <v>0</v>
      </c>
      <c r="AI16" s="53">
        <v>0</v>
      </c>
      <c r="AJ16" s="53">
        <v>189</v>
      </c>
      <c r="AK16" s="53">
        <v>0</v>
      </c>
      <c r="AL16" s="53">
        <v>0</v>
      </c>
      <c r="AM16" s="53">
        <v>0</v>
      </c>
      <c r="AN16" s="53">
        <v>189</v>
      </c>
      <c r="AO16" s="53">
        <v>0</v>
      </c>
      <c r="AP16" s="53">
        <v>0</v>
      </c>
      <c r="AQ16" s="53">
        <v>0</v>
      </c>
      <c r="AR16" s="53">
        <v>0</v>
      </c>
      <c r="AS16" s="53">
        <v>0</v>
      </c>
      <c r="AT16" s="53">
        <v>908.6</v>
      </c>
      <c r="AU16" s="53">
        <v>455</v>
      </c>
      <c r="AV16" s="53">
        <v>167</v>
      </c>
      <c r="AW16" s="53">
        <v>199</v>
      </c>
      <c r="AX16" s="53">
        <v>87.6</v>
      </c>
      <c r="AY16" s="53">
        <v>1336.1</v>
      </c>
      <c r="AZ16" s="53">
        <v>203.5</v>
      </c>
      <c r="BA16" s="53">
        <v>337.5</v>
      </c>
      <c r="BB16" s="53">
        <v>419.1</v>
      </c>
      <c r="BC16" s="53">
        <v>376</v>
      </c>
      <c r="BD16" s="53">
        <v>4214.3</v>
      </c>
      <c r="BE16" s="53">
        <v>1068.3</v>
      </c>
      <c r="BF16" s="53">
        <v>894</v>
      </c>
      <c r="BG16" s="53">
        <v>1817</v>
      </c>
      <c r="BH16" s="53">
        <v>435</v>
      </c>
      <c r="BI16" s="53">
        <v>8861.7999999999993</v>
      </c>
      <c r="BJ16" s="53">
        <v>4579</v>
      </c>
      <c r="BK16" s="53">
        <v>990.8</v>
      </c>
      <c r="BL16" s="53">
        <v>2035</v>
      </c>
      <c r="BM16" s="53">
        <v>1257</v>
      </c>
      <c r="BN16" s="53">
        <v>6096</v>
      </c>
      <c r="BO16" s="53">
        <v>2960</v>
      </c>
      <c r="BP16" s="53">
        <v>1796</v>
      </c>
      <c r="BQ16" s="53">
        <v>1187</v>
      </c>
      <c r="BR16" s="53">
        <v>305</v>
      </c>
      <c r="BS16" s="53">
        <v>6848</v>
      </c>
      <c r="BT16" s="53">
        <v>3779</v>
      </c>
      <c r="BU16" s="53">
        <v>1234</v>
      </c>
      <c r="BV16" s="53">
        <v>1087</v>
      </c>
      <c r="BW16" s="53">
        <v>578</v>
      </c>
      <c r="BX16" s="53">
        <v>5989</v>
      </c>
      <c r="BY16" s="53">
        <v>1454</v>
      </c>
      <c r="BZ16" s="53">
        <v>1164</v>
      </c>
      <c r="CA16" s="53">
        <v>477</v>
      </c>
      <c r="CB16" s="53">
        <v>192</v>
      </c>
      <c r="CC16" s="53">
        <v>754</v>
      </c>
      <c r="CD16" s="53">
        <v>399</v>
      </c>
      <c r="CE16" s="53">
        <v>245</v>
      </c>
      <c r="CF16" s="53">
        <v>55</v>
      </c>
      <c r="CG16" s="53">
        <v>66</v>
      </c>
      <c r="CH16" s="53">
        <v>5528</v>
      </c>
      <c r="CI16" s="53">
        <v>2247</v>
      </c>
      <c r="CJ16" s="53">
        <v>1357</v>
      </c>
      <c r="CK16" s="53">
        <v>873</v>
      </c>
      <c r="CL16" s="53">
        <v>1026</v>
      </c>
      <c r="CM16" s="53">
        <v>878</v>
      </c>
      <c r="CN16" s="53">
        <v>0</v>
      </c>
      <c r="CO16" s="53">
        <v>531</v>
      </c>
      <c r="CP16" s="53">
        <v>135</v>
      </c>
      <c r="CQ16" s="53">
        <v>212</v>
      </c>
      <c r="CR16" s="53">
        <v>0</v>
      </c>
      <c r="CS16" s="53">
        <v>0</v>
      </c>
      <c r="CT16" s="53">
        <v>0</v>
      </c>
      <c r="CU16" s="53">
        <v>0</v>
      </c>
      <c r="CV16" s="53">
        <v>0</v>
      </c>
      <c r="CW16" s="53">
        <v>0</v>
      </c>
    </row>
    <row r="17" spans="2:101" ht="15" customHeight="1" x14ac:dyDescent="0.25">
      <c r="B17" s="80" t="s">
        <v>72</v>
      </c>
      <c r="C17" s="53">
        <v>814.8</v>
      </c>
      <c r="D17" s="53">
        <v>983.4905</v>
      </c>
      <c r="E17" s="53">
        <v>733</v>
      </c>
      <c r="F17" s="53">
        <v>7904</v>
      </c>
      <c r="G17" s="53">
        <v>2442</v>
      </c>
      <c r="H17" s="53">
        <v>2462.5863489999992</v>
      </c>
      <c r="I17" s="53" t="s">
        <v>216</v>
      </c>
      <c r="J17" s="53">
        <v>972.5</v>
      </c>
      <c r="K17" s="53">
        <v>4086.1421390999999</v>
      </c>
      <c r="L17" s="53">
        <v>872.83613909999985</v>
      </c>
      <c r="M17" s="53">
        <v>647</v>
      </c>
      <c r="N17" s="53">
        <v>1102</v>
      </c>
      <c r="O17" s="53">
        <v>1464.306</v>
      </c>
      <c r="P17" s="53">
        <v>6826.5453980000002</v>
      </c>
      <c r="Q17" s="53">
        <v>1981.1498799999999</v>
      </c>
      <c r="R17" s="53">
        <v>1839.2015999999999</v>
      </c>
      <c r="S17" s="53">
        <v>2213.633918</v>
      </c>
      <c r="T17" s="53">
        <v>793</v>
      </c>
      <c r="U17" s="53">
        <v>2395.7811306999997</v>
      </c>
      <c r="V17" s="53">
        <v>213.8739999999998</v>
      </c>
      <c r="W17" s="53">
        <v>846.85571570000002</v>
      </c>
      <c r="X17" s="53">
        <v>849.393415</v>
      </c>
      <c r="Y17" s="53">
        <v>485.65800000000002</v>
      </c>
      <c r="Z17" s="53">
        <v>860.66677509999988</v>
      </c>
      <c r="AA17" s="53">
        <v>353.82677509999985</v>
      </c>
      <c r="AB17" s="53">
        <v>416</v>
      </c>
      <c r="AC17" s="53">
        <v>35.840000000000003</v>
      </c>
      <c r="AD17" s="53">
        <v>55</v>
      </c>
      <c r="AE17" s="53">
        <v>1897.105</v>
      </c>
      <c r="AF17" s="53">
        <v>1099.5999999999999</v>
      </c>
      <c r="AG17" s="53">
        <v>212.7</v>
      </c>
      <c r="AH17" s="53">
        <v>360.8</v>
      </c>
      <c r="AI17" s="53">
        <v>224</v>
      </c>
      <c r="AJ17" s="53">
        <v>986.4</v>
      </c>
      <c r="AK17" s="53">
        <v>402</v>
      </c>
      <c r="AL17" s="53">
        <v>296.39999999999998</v>
      </c>
      <c r="AM17" s="53">
        <v>243</v>
      </c>
      <c r="AN17" s="53">
        <v>45</v>
      </c>
      <c r="AO17" s="53">
        <v>1826.62</v>
      </c>
      <c r="AP17" s="53">
        <v>326.60000000000002</v>
      </c>
      <c r="AQ17" s="53">
        <v>437.02</v>
      </c>
      <c r="AR17" s="53">
        <v>638</v>
      </c>
      <c r="AS17" s="53">
        <v>425</v>
      </c>
      <c r="AT17" s="53">
        <v>2036.8</v>
      </c>
      <c r="AU17" s="53">
        <v>731</v>
      </c>
      <c r="AV17" s="53">
        <v>366</v>
      </c>
      <c r="AW17" s="53">
        <v>423</v>
      </c>
      <c r="AX17" s="53">
        <v>516.79999999999995</v>
      </c>
      <c r="AY17" s="53">
        <v>4171.3999999999996</v>
      </c>
      <c r="AZ17" s="53">
        <v>1120.5</v>
      </c>
      <c r="BA17" s="53">
        <v>713.8</v>
      </c>
      <c r="BB17" s="53">
        <v>1182.0999999999999</v>
      </c>
      <c r="BC17" s="53">
        <v>1155</v>
      </c>
      <c r="BD17" s="53">
        <v>7664</v>
      </c>
      <c r="BE17" s="53">
        <v>2614</v>
      </c>
      <c r="BF17" s="53">
        <v>1312</v>
      </c>
      <c r="BG17" s="53">
        <v>1859</v>
      </c>
      <c r="BH17" s="53">
        <v>1879</v>
      </c>
      <c r="BI17" s="53">
        <v>8428</v>
      </c>
      <c r="BJ17" s="53">
        <v>2968</v>
      </c>
      <c r="BK17" s="53">
        <v>1566</v>
      </c>
      <c r="BL17" s="53">
        <v>2313</v>
      </c>
      <c r="BM17" s="53">
        <v>1581</v>
      </c>
      <c r="BN17" s="53">
        <v>10058</v>
      </c>
      <c r="BO17" s="53">
        <v>3902</v>
      </c>
      <c r="BP17" s="53">
        <v>2421</v>
      </c>
      <c r="BQ17" s="53">
        <v>1945</v>
      </c>
      <c r="BR17" s="53">
        <v>1761</v>
      </c>
      <c r="BS17" s="53">
        <v>12737</v>
      </c>
      <c r="BT17" s="53">
        <v>4676</v>
      </c>
      <c r="BU17" s="53">
        <v>3754</v>
      </c>
      <c r="BV17" s="53">
        <v>2633</v>
      </c>
      <c r="BW17" s="53">
        <v>1292</v>
      </c>
      <c r="BX17" s="53">
        <v>12238</v>
      </c>
      <c r="BY17" s="53">
        <v>5596</v>
      </c>
      <c r="BZ17" s="53">
        <v>2576</v>
      </c>
      <c r="CA17" s="53">
        <v>3134</v>
      </c>
      <c r="CB17" s="53">
        <v>1732</v>
      </c>
      <c r="CC17" s="53">
        <v>9384</v>
      </c>
      <c r="CD17" s="53">
        <v>4166</v>
      </c>
      <c r="CE17" s="53">
        <v>2173</v>
      </c>
      <c r="CF17" s="53">
        <v>1441</v>
      </c>
      <c r="CG17" s="53">
        <v>1593</v>
      </c>
      <c r="CH17" s="53">
        <v>8717</v>
      </c>
      <c r="CI17" s="53">
        <v>2311</v>
      </c>
      <c r="CJ17" s="53">
        <v>2529</v>
      </c>
      <c r="CK17" s="53">
        <v>2439</v>
      </c>
      <c r="CL17" s="53">
        <v>1423</v>
      </c>
      <c r="CM17" s="53">
        <v>1201</v>
      </c>
      <c r="CN17" s="53">
        <v>896</v>
      </c>
      <c r="CO17" s="53">
        <v>305</v>
      </c>
      <c r="CP17" s="53">
        <v>0</v>
      </c>
      <c r="CQ17" s="53">
        <v>0</v>
      </c>
      <c r="CR17" s="53">
        <v>0</v>
      </c>
      <c r="CS17" s="53">
        <v>0</v>
      </c>
      <c r="CT17" s="53">
        <v>0</v>
      </c>
      <c r="CU17" s="53">
        <v>0</v>
      </c>
      <c r="CV17" s="53">
        <v>0</v>
      </c>
      <c r="CW17" s="53">
        <v>0</v>
      </c>
    </row>
    <row r="18" spans="2:101" ht="15" customHeight="1" x14ac:dyDescent="0.25">
      <c r="B18" s="71" t="s">
        <v>73</v>
      </c>
      <c r="C18" s="73">
        <v>4186</v>
      </c>
      <c r="D18" s="73">
        <v>4303</v>
      </c>
      <c r="E18" s="73">
        <v>3395</v>
      </c>
      <c r="F18" s="73">
        <v>16917</v>
      </c>
      <c r="G18" s="73">
        <v>4920</v>
      </c>
      <c r="H18" s="73">
        <v>4493</v>
      </c>
      <c r="I18" s="73">
        <v>3954</v>
      </c>
      <c r="J18" s="73">
        <v>3550</v>
      </c>
      <c r="K18" s="73">
        <v>14824</v>
      </c>
      <c r="L18" s="73">
        <v>4232</v>
      </c>
      <c r="M18" s="73">
        <v>3692</v>
      </c>
      <c r="N18" s="73"/>
      <c r="O18" s="73">
        <v>3070</v>
      </c>
      <c r="P18" s="73">
        <v>13813</v>
      </c>
      <c r="Q18" s="73">
        <v>3356</v>
      </c>
      <c r="R18" s="73">
        <v>3538</v>
      </c>
      <c r="S18" s="73">
        <v>3571</v>
      </c>
      <c r="T18" s="73">
        <v>3348</v>
      </c>
      <c r="U18" s="73">
        <v>16022</v>
      </c>
      <c r="V18" s="73">
        <v>4136</v>
      </c>
      <c r="W18" s="73">
        <v>4223</v>
      </c>
      <c r="X18" s="73">
        <v>4003</v>
      </c>
      <c r="Y18" s="73">
        <v>3660</v>
      </c>
      <c r="Z18" s="73">
        <v>13996</v>
      </c>
      <c r="AA18" s="73">
        <v>4665</v>
      </c>
      <c r="AB18" s="73">
        <v>4557</v>
      </c>
      <c r="AC18" s="73">
        <v>2602</v>
      </c>
      <c r="AD18" s="73">
        <v>2172</v>
      </c>
      <c r="AE18" s="73">
        <v>15095</v>
      </c>
      <c r="AF18" s="73">
        <v>4359</v>
      </c>
      <c r="AG18" s="73">
        <v>3821</v>
      </c>
      <c r="AH18" s="73">
        <v>3826</v>
      </c>
      <c r="AI18" s="73">
        <v>3089</v>
      </c>
      <c r="AJ18" s="73">
        <v>14145</v>
      </c>
      <c r="AK18" s="73">
        <v>4104</v>
      </c>
      <c r="AL18" s="73">
        <v>3466</v>
      </c>
      <c r="AM18" s="73">
        <v>3319</v>
      </c>
      <c r="AN18" s="73">
        <v>3256</v>
      </c>
      <c r="AO18" s="73">
        <v>16898.997657446176</v>
      </c>
      <c r="AP18" s="73">
        <v>3986</v>
      </c>
      <c r="AQ18" s="73">
        <v>4252.3130443546952</v>
      </c>
      <c r="AR18" s="73">
        <v>4571.946570063772</v>
      </c>
      <c r="AS18" s="73">
        <v>4088.7380430277099</v>
      </c>
      <c r="AT18" s="73">
        <v>15514</v>
      </c>
      <c r="AU18" s="73">
        <v>3884</v>
      </c>
      <c r="AV18" s="73">
        <v>3374</v>
      </c>
      <c r="AW18" s="73">
        <v>3809</v>
      </c>
      <c r="AX18" s="73">
        <v>4447</v>
      </c>
      <c r="AY18" s="73">
        <v>21626</v>
      </c>
      <c r="AZ18" s="73">
        <v>4417</v>
      </c>
      <c r="BA18" s="73">
        <v>5177</v>
      </c>
      <c r="BB18" s="73">
        <v>6019</v>
      </c>
      <c r="BC18" s="73">
        <v>6013</v>
      </c>
      <c r="BD18" s="73">
        <v>35408</v>
      </c>
      <c r="BE18" s="73">
        <v>9261</v>
      </c>
      <c r="BF18" s="73">
        <v>7930</v>
      </c>
      <c r="BG18" s="73">
        <v>9514</v>
      </c>
      <c r="BH18" s="73">
        <v>8703</v>
      </c>
      <c r="BI18" s="73">
        <v>49022</v>
      </c>
      <c r="BJ18" s="73">
        <v>13897</v>
      </c>
      <c r="BK18" s="73">
        <v>10730</v>
      </c>
      <c r="BL18" s="73">
        <v>12991</v>
      </c>
      <c r="BM18" s="73">
        <v>11404</v>
      </c>
      <c r="BN18" s="73">
        <v>58923</v>
      </c>
      <c r="BO18" s="73">
        <v>16082</v>
      </c>
      <c r="BP18" s="73">
        <v>15061</v>
      </c>
      <c r="BQ18" s="73">
        <v>15072</v>
      </c>
      <c r="BR18" s="73">
        <v>12708</v>
      </c>
      <c r="BS18" s="73">
        <v>63171</v>
      </c>
      <c r="BT18" s="73">
        <v>21071</v>
      </c>
      <c r="BU18" s="73">
        <v>12929</v>
      </c>
      <c r="BV18" s="73">
        <v>17125</v>
      </c>
      <c r="BW18" s="73">
        <v>12046</v>
      </c>
      <c r="BX18" s="73">
        <v>56633</v>
      </c>
      <c r="BY18" s="73">
        <v>17408</v>
      </c>
      <c r="BZ18" s="73">
        <v>13126</v>
      </c>
      <c r="CA18" s="73">
        <v>12369</v>
      </c>
      <c r="CB18" s="73">
        <v>10521</v>
      </c>
      <c r="CC18" s="73">
        <v>36888</v>
      </c>
      <c r="CD18" s="73">
        <v>12731</v>
      </c>
      <c r="CE18" s="73">
        <v>10280</v>
      </c>
      <c r="CF18" s="73">
        <v>8321</v>
      </c>
      <c r="CG18" s="73">
        <v>5556</v>
      </c>
      <c r="CH18" s="73">
        <v>38870</v>
      </c>
      <c r="CI18" s="73">
        <v>6686</v>
      </c>
      <c r="CJ18" s="73">
        <v>11058</v>
      </c>
      <c r="CK18" s="73">
        <v>12543</v>
      </c>
      <c r="CL18" s="73">
        <v>8583</v>
      </c>
      <c r="CM18" s="73">
        <v>16491</v>
      </c>
      <c r="CN18" s="73">
        <v>6680</v>
      </c>
      <c r="CO18" s="73">
        <v>3617</v>
      </c>
      <c r="CP18" s="73">
        <v>3847</v>
      </c>
      <c r="CQ18" s="73">
        <v>2347</v>
      </c>
      <c r="CR18" s="73">
        <v>8918</v>
      </c>
      <c r="CS18" s="73">
        <v>2522</v>
      </c>
      <c r="CT18" s="73">
        <v>2162</v>
      </c>
      <c r="CU18" s="73">
        <v>2773</v>
      </c>
      <c r="CV18" s="73">
        <v>1461</v>
      </c>
      <c r="CW18" s="73">
        <v>8446</v>
      </c>
    </row>
    <row r="19" spans="2:101" ht="15" customHeight="1" x14ac:dyDescent="0.25">
      <c r="B19" s="80" t="s">
        <v>74</v>
      </c>
      <c r="C19" s="53">
        <v>1595</v>
      </c>
      <c r="D19" s="53">
        <v>1591</v>
      </c>
      <c r="E19" s="53">
        <v>1290</v>
      </c>
      <c r="F19" s="53">
        <v>6730</v>
      </c>
      <c r="G19" s="53">
        <v>1645</v>
      </c>
      <c r="H19" s="53">
        <v>1811</v>
      </c>
      <c r="I19" s="53" t="s">
        <v>217</v>
      </c>
      <c r="J19" s="53">
        <v>1613</v>
      </c>
      <c r="K19" s="53">
        <v>6319</v>
      </c>
      <c r="L19" s="53">
        <v>1749</v>
      </c>
      <c r="M19" s="53">
        <v>1580</v>
      </c>
      <c r="N19" s="53">
        <v>1715</v>
      </c>
      <c r="O19" s="53">
        <v>1275</v>
      </c>
      <c r="P19" s="53">
        <v>6654</v>
      </c>
      <c r="Q19" s="53">
        <v>1540</v>
      </c>
      <c r="R19" s="53">
        <v>1692</v>
      </c>
      <c r="S19" s="53">
        <v>1778</v>
      </c>
      <c r="T19" s="53">
        <v>1644</v>
      </c>
      <c r="U19" s="53">
        <v>8001</v>
      </c>
      <c r="V19" s="53">
        <v>2065</v>
      </c>
      <c r="W19" s="53">
        <v>2219</v>
      </c>
      <c r="X19" s="53">
        <v>2014</v>
      </c>
      <c r="Y19" s="53">
        <v>1703</v>
      </c>
      <c r="Z19" s="53">
        <v>7930</v>
      </c>
      <c r="AA19" s="53">
        <v>2757</v>
      </c>
      <c r="AB19" s="53">
        <v>2675</v>
      </c>
      <c r="AC19" s="53">
        <v>1565</v>
      </c>
      <c r="AD19" s="53">
        <v>933</v>
      </c>
      <c r="AE19" s="53">
        <v>9544</v>
      </c>
      <c r="AF19" s="53">
        <v>2860</v>
      </c>
      <c r="AG19" s="53">
        <v>2412</v>
      </c>
      <c r="AH19" s="53">
        <v>2356</v>
      </c>
      <c r="AI19" s="53">
        <v>1916</v>
      </c>
      <c r="AJ19" s="53">
        <v>8768</v>
      </c>
      <c r="AK19" s="53">
        <v>2748</v>
      </c>
      <c r="AL19" s="53">
        <v>1944</v>
      </c>
      <c r="AM19" s="53">
        <v>2026</v>
      </c>
      <c r="AN19" s="53">
        <v>2050</v>
      </c>
      <c r="AO19" s="53">
        <v>12203</v>
      </c>
      <c r="AP19" s="53">
        <v>2862</v>
      </c>
      <c r="AQ19" s="53">
        <v>2885</v>
      </c>
      <c r="AR19" s="53">
        <v>3447</v>
      </c>
      <c r="AS19" s="53">
        <v>3009</v>
      </c>
      <c r="AT19" s="53">
        <v>14487</v>
      </c>
      <c r="AU19" s="53">
        <v>3826</v>
      </c>
      <c r="AV19" s="53">
        <v>3228</v>
      </c>
      <c r="AW19" s="53">
        <v>3470</v>
      </c>
      <c r="AX19" s="53">
        <v>3963</v>
      </c>
      <c r="AY19" s="53">
        <v>19107</v>
      </c>
      <c r="AZ19" s="53">
        <v>4048</v>
      </c>
      <c r="BA19" s="53">
        <v>4597</v>
      </c>
      <c r="BB19" s="53">
        <v>5272</v>
      </c>
      <c r="BC19" s="53">
        <v>5190</v>
      </c>
      <c r="BD19" s="53">
        <v>30141</v>
      </c>
      <c r="BE19" s="53">
        <v>8189</v>
      </c>
      <c r="BF19" s="53">
        <v>6582</v>
      </c>
      <c r="BG19" s="53">
        <v>8253</v>
      </c>
      <c r="BH19" s="53">
        <v>7117</v>
      </c>
      <c r="BI19" s="53">
        <v>40624</v>
      </c>
      <c r="BJ19" s="53">
        <v>12099</v>
      </c>
      <c r="BK19" s="53">
        <v>8528</v>
      </c>
      <c r="BL19" s="53">
        <v>10807</v>
      </c>
      <c r="BM19" s="53">
        <v>9190</v>
      </c>
      <c r="BN19" s="53">
        <v>48988</v>
      </c>
      <c r="BO19" s="53">
        <v>13655</v>
      </c>
      <c r="BP19" s="53">
        <v>12525</v>
      </c>
      <c r="BQ19" s="53">
        <v>12498</v>
      </c>
      <c r="BR19" s="53">
        <v>10310</v>
      </c>
      <c r="BS19" s="53">
        <v>54765</v>
      </c>
      <c r="BT19" s="53">
        <v>18402</v>
      </c>
      <c r="BU19" s="53">
        <v>10872</v>
      </c>
      <c r="BV19" s="53">
        <v>14832</v>
      </c>
      <c r="BW19" s="53">
        <v>10659</v>
      </c>
      <c r="BX19" s="53">
        <v>53917</v>
      </c>
      <c r="BY19" s="53">
        <v>16412</v>
      </c>
      <c r="BZ19" s="53">
        <v>12469</v>
      </c>
      <c r="CA19" s="53">
        <v>11756</v>
      </c>
      <c r="CB19" s="53">
        <v>10117</v>
      </c>
      <c r="CC19" s="53">
        <v>35512</v>
      </c>
      <c r="CD19" s="53">
        <v>12273</v>
      </c>
      <c r="CE19" s="53">
        <v>9940</v>
      </c>
      <c r="CF19" s="53">
        <v>7940</v>
      </c>
      <c r="CG19" s="53">
        <v>5359</v>
      </c>
      <c r="CH19" s="53">
        <v>37394</v>
      </c>
      <c r="CI19" s="53">
        <v>6434</v>
      </c>
      <c r="CJ19" s="53">
        <v>10639</v>
      </c>
      <c r="CK19" s="53">
        <v>12073</v>
      </c>
      <c r="CL19" s="53">
        <v>8248</v>
      </c>
      <c r="CM19" s="53">
        <v>15853</v>
      </c>
      <c r="CN19" s="53">
        <v>6501</v>
      </c>
      <c r="CO19" s="53">
        <v>3454</v>
      </c>
      <c r="CP19" s="53">
        <v>3682</v>
      </c>
      <c r="CQ19" s="53">
        <v>2216</v>
      </c>
      <c r="CR19" s="53">
        <v>0</v>
      </c>
      <c r="CS19" s="53">
        <v>0</v>
      </c>
      <c r="CT19" s="53">
        <v>0</v>
      </c>
      <c r="CU19" s="53">
        <v>0</v>
      </c>
      <c r="CV19" s="53">
        <v>0</v>
      </c>
      <c r="CW19" s="53">
        <v>0</v>
      </c>
    </row>
    <row r="20" spans="2:101" ht="15" customHeight="1" x14ac:dyDescent="0.25">
      <c r="B20" s="80" t="s">
        <v>75</v>
      </c>
      <c r="C20" s="53">
        <v>43</v>
      </c>
      <c r="D20" s="53">
        <v>56</v>
      </c>
      <c r="E20" s="53">
        <v>38</v>
      </c>
      <c r="F20" s="53">
        <v>206</v>
      </c>
      <c r="G20" s="53">
        <v>48</v>
      </c>
      <c r="H20" s="53">
        <v>55</v>
      </c>
      <c r="I20" s="53" t="s">
        <v>218</v>
      </c>
      <c r="J20" s="53">
        <v>60</v>
      </c>
      <c r="K20" s="53">
        <v>124</v>
      </c>
      <c r="L20" s="53">
        <v>28</v>
      </c>
      <c r="M20" s="53">
        <v>38</v>
      </c>
      <c r="N20" s="53">
        <v>38</v>
      </c>
      <c r="O20" s="53">
        <v>20</v>
      </c>
      <c r="P20" s="53">
        <v>143</v>
      </c>
      <c r="Q20" s="53">
        <v>32</v>
      </c>
      <c r="R20" s="53">
        <v>45</v>
      </c>
      <c r="S20" s="53">
        <v>27</v>
      </c>
      <c r="T20" s="53">
        <v>39</v>
      </c>
      <c r="U20" s="53">
        <v>202</v>
      </c>
      <c r="V20" s="53">
        <v>55</v>
      </c>
      <c r="W20" s="53">
        <v>44</v>
      </c>
      <c r="X20" s="53">
        <v>48</v>
      </c>
      <c r="Y20" s="53">
        <v>55</v>
      </c>
      <c r="Z20" s="53">
        <v>148</v>
      </c>
      <c r="AA20" s="53">
        <v>54</v>
      </c>
      <c r="AB20" s="53">
        <v>54</v>
      </c>
      <c r="AC20" s="53">
        <v>23</v>
      </c>
      <c r="AD20" s="53">
        <v>17</v>
      </c>
      <c r="AE20" s="53">
        <v>92</v>
      </c>
      <c r="AF20" s="53">
        <v>17</v>
      </c>
      <c r="AG20" s="53">
        <v>27</v>
      </c>
      <c r="AH20" s="53">
        <v>27</v>
      </c>
      <c r="AI20" s="53">
        <v>21</v>
      </c>
      <c r="AJ20" s="53">
        <v>124</v>
      </c>
      <c r="AK20" s="53">
        <v>20</v>
      </c>
      <c r="AL20" s="53">
        <v>28</v>
      </c>
      <c r="AM20" s="53">
        <v>37</v>
      </c>
      <c r="AN20" s="53">
        <v>39</v>
      </c>
      <c r="AO20" s="53">
        <v>167</v>
      </c>
      <c r="AP20" s="53">
        <v>27</v>
      </c>
      <c r="AQ20" s="53">
        <v>33</v>
      </c>
      <c r="AR20" s="53">
        <v>67</v>
      </c>
      <c r="AS20" s="53">
        <v>40</v>
      </c>
      <c r="AT20" s="53">
        <v>1027</v>
      </c>
      <c r="AU20" s="53">
        <v>58</v>
      </c>
      <c r="AV20" s="53">
        <v>146</v>
      </c>
      <c r="AW20" s="53">
        <v>339</v>
      </c>
      <c r="AX20" s="53">
        <v>484</v>
      </c>
      <c r="AY20" s="53">
        <v>2519</v>
      </c>
      <c r="AZ20" s="53">
        <v>369</v>
      </c>
      <c r="BA20" s="53">
        <v>580</v>
      </c>
      <c r="BB20" s="53">
        <v>747</v>
      </c>
      <c r="BC20" s="53">
        <v>823</v>
      </c>
      <c r="BD20" s="53">
        <v>5267</v>
      </c>
      <c r="BE20" s="53">
        <v>1072</v>
      </c>
      <c r="BF20" s="53">
        <v>1348</v>
      </c>
      <c r="BG20" s="53">
        <v>1261</v>
      </c>
      <c r="BH20" s="53">
        <v>1586</v>
      </c>
      <c r="BI20" s="53">
        <v>8398</v>
      </c>
      <c r="BJ20" s="53">
        <v>1798</v>
      </c>
      <c r="BK20" s="53">
        <v>2202</v>
      </c>
      <c r="BL20" s="53">
        <v>2184</v>
      </c>
      <c r="BM20" s="53">
        <v>2214</v>
      </c>
      <c r="BN20" s="53">
        <v>9935</v>
      </c>
      <c r="BO20" s="53">
        <v>2427</v>
      </c>
      <c r="BP20" s="53">
        <v>2536</v>
      </c>
      <c r="BQ20" s="53">
        <v>2574</v>
      </c>
      <c r="BR20" s="53">
        <v>2398</v>
      </c>
      <c r="BS20" s="53">
        <v>8406</v>
      </c>
      <c r="BT20" s="53">
        <v>2669</v>
      </c>
      <c r="BU20" s="53">
        <v>2057</v>
      </c>
      <c r="BV20" s="53">
        <v>2293</v>
      </c>
      <c r="BW20" s="53">
        <v>1387</v>
      </c>
      <c r="BX20" s="53">
        <v>2716</v>
      </c>
      <c r="BY20" s="53">
        <v>996</v>
      </c>
      <c r="BZ20" s="53">
        <v>657</v>
      </c>
      <c r="CA20" s="53">
        <v>613</v>
      </c>
      <c r="CB20" s="53">
        <v>404</v>
      </c>
      <c r="CC20" s="53">
        <v>1376</v>
      </c>
      <c r="CD20" s="53">
        <v>458</v>
      </c>
      <c r="CE20" s="53">
        <v>340</v>
      </c>
      <c r="CF20" s="53">
        <v>381</v>
      </c>
      <c r="CG20" s="53">
        <v>197</v>
      </c>
      <c r="CH20" s="53">
        <v>1476</v>
      </c>
      <c r="CI20" s="53">
        <v>252</v>
      </c>
      <c r="CJ20" s="53">
        <v>419</v>
      </c>
      <c r="CK20" s="53">
        <v>470</v>
      </c>
      <c r="CL20" s="53">
        <v>335</v>
      </c>
      <c r="CM20" s="53">
        <v>638</v>
      </c>
      <c r="CN20" s="53">
        <v>179</v>
      </c>
      <c r="CO20" s="53">
        <v>163</v>
      </c>
      <c r="CP20" s="53">
        <v>165</v>
      </c>
      <c r="CQ20" s="53">
        <v>131</v>
      </c>
      <c r="CR20" s="53">
        <v>0</v>
      </c>
      <c r="CS20" s="53">
        <v>0</v>
      </c>
      <c r="CT20" s="53">
        <v>0</v>
      </c>
      <c r="CU20" s="53">
        <v>0</v>
      </c>
      <c r="CV20" s="53">
        <v>0</v>
      </c>
      <c r="CW20" s="53">
        <v>0</v>
      </c>
    </row>
    <row r="21" spans="2:101" ht="15" customHeight="1" x14ac:dyDescent="0.25">
      <c r="B21" s="85" t="s">
        <v>139</v>
      </c>
      <c r="C21" s="53">
        <v>2548</v>
      </c>
      <c r="D21" s="53">
        <v>2656</v>
      </c>
      <c r="E21" s="53">
        <v>2067</v>
      </c>
      <c r="F21" s="53">
        <v>9981</v>
      </c>
      <c r="G21" s="53">
        <v>3227</v>
      </c>
      <c r="H21" s="53">
        <v>2627</v>
      </c>
      <c r="I21" s="53" t="s">
        <v>219</v>
      </c>
      <c r="J21" s="53">
        <v>1877</v>
      </c>
      <c r="K21" s="53">
        <v>8381</v>
      </c>
      <c r="L21" s="53">
        <v>2455</v>
      </c>
      <c r="M21" s="53">
        <v>2074</v>
      </c>
      <c r="N21" s="53">
        <v>2077</v>
      </c>
      <c r="O21" s="53">
        <v>1775</v>
      </c>
      <c r="P21" s="53">
        <v>7016</v>
      </c>
      <c r="Q21" s="53">
        <v>1784</v>
      </c>
      <c r="R21" s="53">
        <v>1801</v>
      </c>
      <c r="S21" s="53">
        <v>1766</v>
      </c>
      <c r="T21" s="53">
        <v>1665</v>
      </c>
      <c r="U21" s="53">
        <v>7819</v>
      </c>
      <c r="V21" s="53">
        <v>2016</v>
      </c>
      <c r="W21" s="53">
        <v>1960</v>
      </c>
      <c r="X21" s="53">
        <v>1941</v>
      </c>
      <c r="Y21" s="53">
        <v>1902</v>
      </c>
      <c r="Z21" s="53">
        <v>5918</v>
      </c>
      <c r="AA21" s="53">
        <v>1854</v>
      </c>
      <c r="AB21" s="53">
        <v>1828</v>
      </c>
      <c r="AC21" s="53">
        <v>1014</v>
      </c>
      <c r="AD21" s="53">
        <v>1222</v>
      </c>
      <c r="AE21" s="53">
        <v>5476</v>
      </c>
      <c r="AF21" s="53">
        <v>1499</v>
      </c>
      <c r="AG21" s="53">
        <v>1382</v>
      </c>
      <c r="AH21" s="53">
        <v>1443</v>
      </c>
      <c r="AI21" s="53">
        <v>1152</v>
      </c>
      <c r="AJ21" s="53">
        <v>5253</v>
      </c>
      <c r="AK21" s="53">
        <v>1336</v>
      </c>
      <c r="AL21" s="53">
        <v>1494</v>
      </c>
      <c r="AM21" s="53">
        <v>1256</v>
      </c>
      <c r="AN21" s="53">
        <v>1167</v>
      </c>
      <c r="AO21" s="53">
        <v>4528.9976574461771</v>
      </c>
      <c r="AP21" s="53">
        <v>1097</v>
      </c>
      <c r="AQ21" s="53">
        <v>1334.313044354695</v>
      </c>
      <c r="AR21" s="53">
        <v>1057.9465700637722</v>
      </c>
      <c r="AS21" s="53">
        <v>1039.7380430277096</v>
      </c>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row>
    <row r="22" spans="2:101" ht="15" customHeight="1" x14ac:dyDescent="0.25">
      <c r="B22" s="71" t="s">
        <v>76</v>
      </c>
      <c r="C22" s="73">
        <v>11796</v>
      </c>
      <c r="D22" s="73">
        <v>11995</v>
      </c>
      <c r="E22" s="73">
        <v>11398</v>
      </c>
      <c r="F22" s="73">
        <v>11328</v>
      </c>
      <c r="G22" s="73">
        <v>11328</v>
      </c>
      <c r="H22" s="73">
        <v>11535</v>
      </c>
      <c r="I22" s="73">
        <v>12552</v>
      </c>
      <c r="J22" s="73">
        <v>13397</v>
      </c>
      <c r="K22" s="73">
        <v>13101</v>
      </c>
      <c r="L22" s="73">
        <v>13101</v>
      </c>
      <c r="M22" s="73">
        <v>13409</v>
      </c>
      <c r="N22" s="73">
        <v>14907</v>
      </c>
      <c r="O22" s="73">
        <v>15247</v>
      </c>
      <c r="P22" s="73">
        <v>14793</v>
      </c>
      <c r="Q22" s="73">
        <v>14793</v>
      </c>
      <c r="R22" s="73">
        <v>14026</v>
      </c>
      <c r="S22" s="73">
        <v>14093</v>
      </c>
      <c r="T22" s="73">
        <v>14510</v>
      </c>
      <c r="U22" s="73">
        <v>13919</v>
      </c>
      <c r="V22" s="73">
        <v>13919</v>
      </c>
      <c r="W22" s="73">
        <v>13845</v>
      </c>
      <c r="X22" s="73">
        <v>12718</v>
      </c>
      <c r="Y22" s="73">
        <v>12459</v>
      </c>
      <c r="Z22" s="73">
        <v>11919</v>
      </c>
      <c r="AA22" s="73">
        <v>11919</v>
      </c>
      <c r="AB22" s="73">
        <v>11452</v>
      </c>
      <c r="AC22" s="73">
        <v>11350</v>
      </c>
      <c r="AD22" s="73">
        <v>9767</v>
      </c>
      <c r="AE22" s="73">
        <v>8952</v>
      </c>
      <c r="AF22" s="73">
        <v>8952</v>
      </c>
      <c r="AG22" s="73">
        <v>9152</v>
      </c>
      <c r="AH22" s="73">
        <v>8799</v>
      </c>
      <c r="AI22" s="73">
        <v>8855</v>
      </c>
      <c r="AJ22" s="73">
        <v>8625</v>
      </c>
      <c r="AK22" s="73">
        <v>8625</v>
      </c>
      <c r="AL22" s="73">
        <v>8914</v>
      </c>
      <c r="AM22" s="73">
        <v>9124</v>
      </c>
      <c r="AN22" s="73">
        <v>8596</v>
      </c>
      <c r="AO22" s="73">
        <v>9617</v>
      </c>
      <c r="AP22" s="73">
        <v>9617</v>
      </c>
      <c r="AQ22" s="73">
        <v>9523</v>
      </c>
      <c r="AR22" s="73">
        <v>7116</v>
      </c>
      <c r="AS22" s="73">
        <v>8128</v>
      </c>
      <c r="AT22" s="73">
        <v>9041</v>
      </c>
      <c r="AU22" s="73">
        <v>9041</v>
      </c>
      <c r="AV22" s="73">
        <v>10426</v>
      </c>
      <c r="AW22" s="73">
        <v>10653</v>
      </c>
      <c r="AX22" s="73">
        <v>9996</v>
      </c>
      <c r="AY22" s="73">
        <v>10892</v>
      </c>
      <c r="AZ22" s="73">
        <v>10892</v>
      </c>
      <c r="BA22" s="73">
        <v>12347</v>
      </c>
      <c r="BB22" s="73">
        <v>12266</v>
      </c>
      <c r="BC22" s="73">
        <v>13045</v>
      </c>
      <c r="BD22" s="73">
        <v>13979</v>
      </c>
      <c r="BE22" s="73">
        <v>13979</v>
      </c>
      <c r="BF22" s="73">
        <v>15165</v>
      </c>
      <c r="BG22" s="73">
        <v>15627</v>
      </c>
      <c r="BH22" s="73">
        <v>15630</v>
      </c>
      <c r="BI22" s="73">
        <v>15748</v>
      </c>
      <c r="BJ22" s="73">
        <v>15748</v>
      </c>
      <c r="BK22" s="73">
        <v>15726</v>
      </c>
      <c r="BL22" s="73">
        <v>16178</v>
      </c>
      <c r="BM22" s="73">
        <v>15422</v>
      </c>
      <c r="BN22" s="73">
        <v>14900</v>
      </c>
      <c r="BO22" s="73">
        <v>14900</v>
      </c>
      <c r="BP22" s="73">
        <v>16005</v>
      </c>
      <c r="BQ22" s="73">
        <v>16356</v>
      </c>
      <c r="BR22" s="73">
        <v>16251</v>
      </c>
      <c r="BS22" s="73">
        <v>15852</v>
      </c>
      <c r="BT22" s="73">
        <v>15852</v>
      </c>
      <c r="BU22" s="73">
        <v>15447</v>
      </c>
      <c r="BV22" s="73">
        <v>13655</v>
      </c>
      <c r="BW22" s="73">
        <v>13271</v>
      </c>
      <c r="BX22" s="73">
        <v>11792</v>
      </c>
      <c r="BY22" s="73">
        <v>11792</v>
      </c>
      <c r="BZ22" s="73">
        <v>9374</v>
      </c>
      <c r="CA22" s="73">
        <v>9221</v>
      </c>
      <c r="CB22" s="73">
        <v>8658</v>
      </c>
      <c r="CC22" s="73">
        <v>7687</v>
      </c>
      <c r="CD22" s="73">
        <v>7687</v>
      </c>
      <c r="CE22" s="73">
        <v>6305</v>
      </c>
      <c r="CF22" s="73">
        <v>5495</v>
      </c>
      <c r="CG22" s="73">
        <v>5098</v>
      </c>
      <c r="CH22" s="73">
        <v>5799</v>
      </c>
      <c r="CI22" s="73">
        <v>5799</v>
      </c>
      <c r="CJ22" s="73">
        <v>7269</v>
      </c>
      <c r="CK22" s="73">
        <v>6536</v>
      </c>
      <c r="CL22" s="73">
        <v>5954</v>
      </c>
      <c r="CM22" s="73">
        <v>4993</v>
      </c>
      <c r="CN22" s="73">
        <v>4993</v>
      </c>
      <c r="CO22" s="73">
        <v>2383</v>
      </c>
      <c r="CP22" s="73">
        <v>1838</v>
      </c>
      <c r="CQ22" s="73">
        <v>1437</v>
      </c>
      <c r="CR22" s="73">
        <v>1408</v>
      </c>
      <c r="CS22" s="73">
        <v>1408</v>
      </c>
      <c r="CT22" s="73">
        <v>1208</v>
      </c>
      <c r="CU22" s="73">
        <v>1204</v>
      </c>
      <c r="CV22" s="73">
        <v>961</v>
      </c>
      <c r="CW22" s="73">
        <v>1097</v>
      </c>
    </row>
    <row r="23" spans="2:101" ht="15" customHeight="1" x14ac:dyDescent="0.35">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7"/>
      <c r="AG23" s="87"/>
      <c r="AH23" s="87"/>
      <c r="AI23" s="87"/>
      <c r="AJ23" s="87"/>
      <c r="AK23" s="87"/>
      <c r="AL23" s="87"/>
      <c r="AM23" s="87"/>
      <c r="AN23" s="86"/>
      <c r="AO23" s="86"/>
      <c r="AP23" s="86"/>
      <c r="AQ23" s="86"/>
      <c r="AR23" s="86"/>
      <c r="AS23" s="86"/>
      <c r="AT23" s="86"/>
      <c r="AU23" s="86"/>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row>
    <row r="24" spans="2:101" ht="17.25" x14ac:dyDescent="0.35">
      <c r="B24" s="96" t="s">
        <v>197</v>
      </c>
      <c r="C24" s="96"/>
      <c r="D24" s="96"/>
      <c r="E24" s="96"/>
      <c r="F24" s="96"/>
      <c r="G24" s="96"/>
      <c r="H24" s="96"/>
      <c r="I24" s="96"/>
      <c r="J24" s="96"/>
      <c r="K24" s="96"/>
      <c r="L24" s="96"/>
      <c r="M24" s="96"/>
      <c r="N24" s="88"/>
      <c r="O24" s="88"/>
      <c r="P24" s="88"/>
      <c r="Q24" s="88"/>
      <c r="R24" s="88"/>
      <c r="S24" s="88"/>
      <c r="T24" s="89"/>
      <c r="U24" s="89"/>
      <c r="V24" s="89"/>
      <c r="W24" s="89"/>
      <c r="X24" s="89"/>
      <c r="Y24" s="89"/>
      <c r="Z24" s="89"/>
      <c r="AA24" s="89"/>
      <c r="AB24" s="89"/>
      <c r="AC24" s="89"/>
      <c r="AD24" s="89"/>
      <c r="AE24" s="89"/>
      <c r="AF24" s="87"/>
      <c r="AG24" s="87"/>
      <c r="AH24" s="87"/>
      <c r="AI24" s="87"/>
      <c r="AJ24" s="87"/>
      <c r="AK24" s="87"/>
      <c r="AL24" s="87"/>
      <c r="AM24" s="87"/>
      <c r="AN24" s="86"/>
      <c r="AO24" s="86"/>
      <c r="AP24" s="86"/>
      <c r="AQ24" s="86"/>
      <c r="AR24" s="86"/>
      <c r="AS24" s="86"/>
      <c r="AT24" s="86"/>
      <c r="AU24" s="86"/>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row>
    <row r="25" spans="2:101" ht="15" customHeight="1" x14ac:dyDescent="0.35">
      <c r="B25" s="96" t="s">
        <v>206</v>
      </c>
      <c r="C25" s="96"/>
      <c r="D25" s="96"/>
      <c r="E25" s="96"/>
      <c r="F25" s="96"/>
      <c r="G25" s="96"/>
      <c r="H25" s="96"/>
      <c r="I25" s="96"/>
      <c r="J25" s="96"/>
      <c r="K25" s="96"/>
      <c r="L25" s="96"/>
      <c r="M25" s="96"/>
    </row>
  </sheetData>
  <pageMargins left="0.511811024" right="0.511811024" top="0.78740157499999996" bottom="0.78740157499999996" header="0.31496062000000002" footer="0.31496062000000002"/>
  <pageSetup paperSize="9" orientation="portrait" r:id="rId1"/>
  <ignoredErrors>
    <ignoredError sqref="P5:P13 P18:P22 I15:I17 U4 K4 I19:I2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AR37"/>
  <sheetViews>
    <sheetView showGridLines="0" showRowColHeaders="0" zoomScale="80" zoomScaleNormal="80" workbookViewId="0">
      <pane xSplit="2" ySplit="4" topLeftCell="AG5" activePane="bottomRight" state="frozen"/>
      <selection pane="topRight"/>
      <selection pane="bottomLeft"/>
      <selection pane="bottomRight" activeCell="AR19" sqref="AR19"/>
    </sheetView>
  </sheetViews>
  <sheetFormatPr defaultColWidth="9.140625" defaultRowHeight="15" customHeight="1" x14ac:dyDescent="0.25"/>
  <cols>
    <col min="1" max="1" width="2.7109375" style="8" customWidth="1"/>
    <col min="2" max="2" width="72.7109375" style="14" customWidth="1"/>
    <col min="3" max="10" width="11.85546875" style="10" customWidth="1"/>
    <col min="11" max="24" width="11.85546875" style="8" customWidth="1"/>
    <col min="25" max="26" width="12.28515625" style="8" bestFit="1" customWidth="1"/>
    <col min="27" max="27" width="12.42578125" style="8" bestFit="1" customWidth="1"/>
    <col min="28" max="29" width="12.7109375" style="8" customWidth="1"/>
    <col min="30" max="31" width="12.28515625" style="8" customWidth="1"/>
    <col min="32" max="32" width="12.5703125" style="8" customWidth="1"/>
    <col min="33" max="33" width="12.28515625" style="8" customWidth="1"/>
    <col min="34" max="34" width="12.7109375" style="8" customWidth="1"/>
    <col min="35" max="36" width="12.42578125" style="8" bestFit="1" customWidth="1"/>
    <col min="37" max="38" width="11.85546875" style="8" customWidth="1"/>
    <col min="39" max="42" width="12.7109375" style="8" customWidth="1"/>
    <col min="43" max="43" width="12.28515625" style="8" customWidth="1"/>
    <col min="44" max="44" width="12.7109375" style="8" customWidth="1"/>
    <col min="45" max="16384" width="9.140625" style="8"/>
  </cols>
  <sheetData>
    <row r="4" spans="2:44" ht="15" customHeight="1" x14ac:dyDescent="0.25">
      <c r="B4" s="48" t="s">
        <v>187</v>
      </c>
      <c r="C4" s="90">
        <v>2010</v>
      </c>
      <c r="D4" s="90">
        <v>2011</v>
      </c>
      <c r="E4" s="90">
        <v>2012</v>
      </c>
      <c r="F4" s="90">
        <v>2013</v>
      </c>
      <c r="G4" s="90">
        <v>2014</v>
      </c>
      <c r="H4" s="90">
        <v>2015</v>
      </c>
      <c r="I4" s="90">
        <v>2016</v>
      </c>
      <c r="J4" s="90">
        <v>2017</v>
      </c>
      <c r="K4" s="90">
        <v>2018</v>
      </c>
      <c r="L4" s="90" t="s">
        <v>168</v>
      </c>
      <c r="M4" s="90" t="s">
        <v>170</v>
      </c>
      <c r="N4" s="90" t="s">
        <v>174</v>
      </c>
      <c r="O4" s="90" t="s">
        <v>176</v>
      </c>
      <c r="P4" s="90">
        <v>2019</v>
      </c>
      <c r="Q4" s="90" t="s">
        <v>180</v>
      </c>
      <c r="R4" s="90" t="s">
        <v>181</v>
      </c>
      <c r="S4" s="90" t="s">
        <v>182</v>
      </c>
      <c r="T4" s="90" t="s">
        <v>183</v>
      </c>
      <c r="U4" s="90">
        <v>2020</v>
      </c>
      <c r="V4" s="90" t="s">
        <v>185</v>
      </c>
      <c r="W4" s="90" t="s">
        <v>186</v>
      </c>
      <c r="X4" s="90" t="s">
        <v>188</v>
      </c>
      <c r="Y4" s="90" t="s">
        <v>191</v>
      </c>
      <c r="Z4" s="90">
        <v>2021</v>
      </c>
      <c r="AA4" s="90" t="s">
        <v>193</v>
      </c>
      <c r="AB4" s="90" t="s">
        <v>194</v>
      </c>
      <c r="AC4" s="90" t="s">
        <v>195</v>
      </c>
      <c r="AD4" s="90" t="s">
        <v>199</v>
      </c>
      <c r="AE4" s="90" t="s">
        <v>198</v>
      </c>
      <c r="AF4" s="90" t="s">
        <v>200</v>
      </c>
      <c r="AG4" s="90" t="s">
        <v>208</v>
      </c>
      <c r="AH4" s="90" t="s">
        <v>209</v>
      </c>
      <c r="AI4" s="90" t="s">
        <v>210</v>
      </c>
      <c r="AJ4" s="90">
        <v>2023</v>
      </c>
      <c r="AK4" s="90" t="s">
        <v>212</v>
      </c>
      <c r="AL4" s="90" t="s">
        <v>213</v>
      </c>
      <c r="AM4" s="90" t="s">
        <v>220</v>
      </c>
      <c r="AN4" s="90" t="s">
        <v>221</v>
      </c>
      <c r="AO4" s="90">
        <v>2024</v>
      </c>
      <c r="AP4" s="90" t="s">
        <v>222</v>
      </c>
      <c r="AQ4" s="90" t="s">
        <v>223</v>
      </c>
      <c r="AR4" s="90" t="s">
        <v>224</v>
      </c>
    </row>
    <row r="5" spans="2:44" s="30" customFormat="1" ht="15" customHeight="1" x14ac:dyDescent="0.35">
      <c r="B5" s="67"/>
      <c r="C5" s="69"/>
      <c r="D5" s="69"/>
      <c r="E5" s="69"/>
      <c r="F5" s="69"/>
      <c r="G5" s="69"/>
      <c r="H5" s="69"/>
      <c r="I5" s="69"/>
      <c r="J5" s="69"/>
      <c r="K5" s="69"/>
      <c r="L5" s="91"/>
      <c r="M5" s="91"/>
      <c r="N5" s="91"/>
      <c r="O5" s="91"/>
      <c r="P5" s="69"/>
      <c r="Q5" s="69"/>
      <c r="R5" s="69"/>
      <c r="S5" s="91"/>
      <c r="T5" s="91"/>
      <c r="U5" s="91"/>
      <c r="V5" s="91"/>
      <c r="W5" s="91"/>
      <c r="X5" s="91"/>
      <c r="Y5" s="91"/>
      <c r="Z5" s="91"/>
      <c r="AA5" s="91"/>
      <c r="AB5" s="91"/>
      <c r="AC5" s="91"/>
      <c r="AD5" s="91"/>
      <c r="AE5" s="91"/>
      <c r="AF5" s="91"/>
      <c r="AG5" s="69"/>
      <c r="AH5" s="69"/>
      <c r="AI5" s="69"/>
      <c r="AJ5" s="69"/>
      <c r="AK5" s="69"/>
      <c r="AL5" s="69"/>
      <c r="AM5" s="69"/>
      <c r="AN5" s="69"/>
      <c r="AO5" s="69"/>
      <c r="AP5" s="69"/>
      <c r="AQ5" s="69"/>
      <c r="AR5" s="69"/>
    </row>
    <row r="6" spans="2:44" s="30" customFormat="1" ht="15" customHeight="1" x14ac:dyDescent="0.25">
      <c r="B6" s="67" t="s">
        <v>149</v>
      </c>
      <c r="C6" s="51">
        <v>649802.56169000058</v>
      </c>
      <c r="D6" s="51">
        <v>1693890.0619500126</v>
      </c>
      <c r="E6" s="51">
        <v>2716633.4437299902</v>
      </c>
      <c r="F6" s="51">
        <v>3963309.4126900057</v>
      </c>
      <c r="G6" s="51">
        <v>4688103.4647199931</v>
      </c>
      <c r="H6" s="51">
        <v>5712978.9680999955</v>
      </c>
      <c r="I6" s="51">
        <v>5978202.9005699772</v>
      </c>
      <c r="J6" s="51">
        <v>5665068.491209981</v>
      </c>
      <c r="K6" s="51">
        <v>5695379.9008800229</v>
      </c>
      <c r="L6" s="51">
        <v>5711983.3925420754</v>
      </c>
      <c r="M6" s="51">
        <v>5793354.9318753621</v>
      </c>
      <c r="N6" s="51">
        <v>5965955.0508360201</v>
      </c>
      <c r="O6" s="51">
        <v>6142750.1469783895</v>
      </c>
      <c r="P6" s="51">
        <v>6142750.1469783895</v>
      </c>
      <c r="Q6" s="51">
        <v>6369792.6604774017</v>
      </c>
      <c r="R6" s="51">
        <v>6639852.114994945</v>
      </c>
      <c r="S6" s="51">
        <v>7112034.8532606419</v>
      </c>
      <c r="T6" s="51">
        <v>7720986.3148586713</v>
      </c>
      <c r="U6" s="51">
        <v>7720986.3148586713</v>
      </c>
      <c r="V6" s="51">
        <v>8423311.0179505944</v>
      </c>
      <c r="W6" s="51">
        <v>9497931.0488956813</v>
      </c>
      <c r="X6" s="51">
        <v>10770731.177239601</v>
      </c>
      <c r="Y6" s="51">
        <v>11662807.723938501</v>
      </c>
      <c r="Z6" s="51">
        <v>11662807.723938501</v>
      </c>
      <c r="AA6" s="51">
        <v>12322404.0565378</v>
      </c>
      <c r="AB6" s="51">
        <v>12875286.1459707</v>
      </c>
      <c r="AC6" s="51">
        <v>13592667.5388279</v>
      </c>
      <c r="AD6" s="51">
        <v>14222202.4958265</v>
      </c>
      <c r="AE6" s="51">
        <v>14222202.4958265</v>
      </c>
      <c r="AF6" s="51">
        <v>14709288.3434484</v>
      </c>
      <c r="AG6" s="51">
        <v>14960319.395190099</v>
      </c>
      <c r="AH6" s="51">
        <v>15309782.3010347</v>
      </c>
      <c r="AI6" s="51">
        <v>15325634.997078801</v>
      </c>
      <c r="AJ6" s="51">
        <v>15325634.997078801</v>
      </c>
      <c r="AK6" s="51">
        <v>15179753.8941858</v>
      </c>
      <c r="AL6" s="51">
        <v>15377758.70157</v>
      </c>
      <c r="AM6" s="51">
        <v>15898578.197166</v>
      </c>
      <c r="AN6" s="51">
        <v>16796026.1495983</v>
      </c>
      <c r="AO6" s="51">
        <v>16796026.1495983</v>
      </c>
      <c r="AP6" s="51">
        <v>17275196.21723</v>
      </c>
      <c r="AQ6" s="51">
        <v>17422781.421739999</v>
      </c>
      <c r="AR6" s="51">
        <v>17942881.040429998</v>
      </c>
    </row>
    <row r="7" spans="2:44" s="30" customFormat="1" ht="15" customHeight="1" x14ac:dyDescent="0.25">
      <c r="B7" s="67"/>
      <c r="C7" s="69"/>
      <c r="D7" s="69"/>
      <c r="E7" s="69"/>
      <c r="F7" s="69"/>
      <c r="G7" s="69"/>
      <c r="H7" s="69"/>
      <c r="I7" s="69"/>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row>
    <row r="8" spans="2:44" ht="15" customHeight="1" x14ac:dyDescent="0.25">
      <c r="B8" s="55" t="s">
        <v>147</v>
      </c>
      <c r="C8" s="51">
        <v>14757</v>
      </c>
      <c r="D8" s="51">
        <v>40915</v>
      </c>
      <c r="E8" s="51">
        <v>71767</v>
      </c>
      <c r="F8" s="51">
        <v>86984</v>
      </c>
      <c r="G8" s="51">
        <v>96241</v>
      </c>
      <c r="H8" s="51">
        <v>130288</v>
      </c>
      <c r="I8" s="51">
        <v>146265</v>
      </c>
      <c r="J8" s="51">
        <v>166600</v>
      </c>
      <c r="K8" s="51">
        <v>230707.36</v>
      </c>
      <c r="L8" s="51">
        <v>59057.555384967913</v>
      </c>
      <c r="M8" s="51">
        <v>61142.629425470557</v>
      </c>
      <c r="N8" s="51">
        <v>65634.666155854604</v>
      </c>
      <c r="O8" s="51">
        <v>75630.101396907092</v>
      </c>
      <c r="P8" s="51">
        <v>261464.95</v>
      </c>
      <c r="Q8" s="51">
        <v>82610.354065572654</v>
      </c>
      <c r="R8" s="51">
        <v>92232.835831380173</v>
      </c>
      <c r="S8" s="51">
        <v>114173.649215792</v>
      </c>
      <c r="T8" s="51">
        <v>121851.42135073101</v>
      </c>
      <c r="U8" s="51">
        <v>410868.26046347583</v>
      </c>
      <c r="V8" s="51">
        <v>126886.13709527769</v>
      </c>
      <c r="W8" s="51">
        <v>126035.86977037201</v>
      </c>
      <c r="X8" s="51">
        <v>121154.35543598291</v>
      </c>
      <c r="Y8" s="51">
        <v>109020.13363304627</v>
      </c>
      <c r="Z8" s="51">
        <v>483096.49593467894</v>
      </c>
      <c r="AA8" s="51">
        <v>88022.410564951497</v>
      </c>
      <c r="AB8" s="51">
        <v>102264.57498</v>
      </c>
      <c r="AC8" s="51">
        <v>107943.671303949</v>
      </c>
      <c r="AD8" s="51">
        <v>115943.76085355354</v>
      </c>
      <c r="AE8" s="51">
        <v>414174.41770245397</v>
      </c>
      <c r="AF8" s="51">
        <v>87318.11066000002</v>
      </c>
      <c r="AG8" s="51">
        <v>92454.816300000006</v>
      </c>
      <c r="AH8" s="51">
        <v>96394.777199999997</v>
      </c>
      <c r="AI8" s="51">
        <v>101766.42263714899</v>
      </c>
      <c r="AJ8" s="51">
        <v>377934.12679714902</v>
      </c>
      <c r="AK8" s="51">
        <v>81200.265686310653</v>
      </c>
      <c r="AL8" s="51">
        <v>92182.495110000018</v>
      </c>
      <c r="AM8" s="51">
        <v>98985.359050207204</v>
      </c>
      <c r="AN8" s="51">
        <v>112579.456003029</v>
      </c>
      <c r="AO8" s="51">
        <v>384947.57584954711</v>
      </c>
      <c r="AP8" s="51">
        <v>113654.12296855421</v>
      </c>
      <c r="AQ8" s="51">
        <v>115455.24289889287</v>
      </c>
      <c r="AR8" s="51">
        <f>SUM(AR9:AR10)</f>
        <v>118706.19773421896</v>
      </c>
    </row>
    <row r="9" spans="2:44" ht="15" customHeight="1" x14ac:dyDescent="0.25">
      <c r="B9" s="80" t="s">
        <v>148</v>
      </c>
      <c r="C9" s="53">
        <v>45327</v>
      </c>
      <c r="D9" s="53">
        <v>139723</v>
      </c>
      <c r="E9" s="53">
        <v>240716</v>
      </c>
      <c r="F9" s="53">
        <v>343070</v>
      </c>
      <c r="G9" s="53">
        <v>461224</v>
      </c>
      <c r="H9" s="53">
        <v>611666</v>
      </c>
      <c r="I9" s="53">
        <v>713379</v>
      </c>
      <c r="J9" s="53">
        <v>640687</v>
      </c>
      <c r="K9" s="53">
        <v>593818.02</v>
      </c>
      <c r="L9" s="53">
        <v>148767.57361999978</v>
      </c>
      <c r="M9" s="53">
        <v>149935.92779000005</v>
      </c>
      <c r="N9" s="53">
        <v>153954.69427000036</v>
      </c>
      <c r="O9" s="53">
        <v>157252.65741000042</v>
      </c>
      <c r="P9" s="53">
        <v>609910.85</v>
      </c>
      <c r="Q9" s="53">
        <v>157743.0726999997</v>
      </c>
      <c r="R9" s="53">
        <v>158903.79048999972</v>
      </c>
      <c r="S9" s="53">
        <v>170103.70285999999</v>
      </c>
      <c r="T9" s="53">
        <v>178978.78028000001</v>
      </c>
      <c r="U9" s="53">
        <v>665729.34632999939</v>
      </c>
      <c r="V9" s="53">
        <v>187716.622880001</v>
      </c>
      <c r="W9" s="53">
        <v>205750.68493440177</v>
      </c>
      <c r="X9" s="53">
        <v>231389.55359999961</v>
      </c>
      <c r="Y9" s="53">
        <v>264285.85435000074</v>
      </c>
      <c r="Z9" s="53">
        <v>889142.71576440311</v>
      </c>
      <c r="AA9" s="53">
        <v>291422.98123999999</v>
      </c>
      <c r="AB9" s="53">
        <v>327028.95564</v>
      </c>
      <c r="AC9" s="53">
        <v>368906.74793999997</v>
      </c>
      <c r="AD9" s="53">
        <v>385529.71211000002</v>
      </c>
      <c r="AE9" s="53">
        <v>1372888.3969299998</v>
      </c>
      <c r="AF9" s="53">
        <v>397312.42975000001</v>
      </c>
      <c r="AG9" s="53">
        <v>407201.005</v>
      </c>
      <c r="AH9" s="53">
        <v>421636.84700000001</v>
      </c>
      <c r="AI9" s="53">
        <v>395511.28366000002</v>
      </c>
      <c r="AJ9" s="53">
        <v>1621661.56541</v>
      </c>
      <c r="AK9" s="53">
        <v>376034.40379000001</v>
      </c>
      <c r="AL9" s="53">
        <v>386751.19513999997</v>
      </c>
      <c r="AM9" s="53">
        <v>403264.12756000046</v>
      </c>
      <c r="AN9" s="53">
        <v>436594.70038000098</v>
      </c>
      <c r="AO9" s="53">
        <v>1602644.4268700015</v>
      </c>
      <c r="AP9" s="53">
        <v>482558.86756800005</v>
      </c>
      <c r="AQ9" s="53">
        <v>516219.76166999998</v>
      </c>
      <c r="AR9" s="53">
        <v>540414.63185999996</v>
      </c>
    </row>
    <row r="10" spans="2:44" ht="15" customHeight="1" x14ac:dyDescent="0.25">
      <c r="B10" s="80" t="s">
        <v>45</v>
      </c>
      <c r="C10" s="53">
        <v>-30570</v>
      </c>
      <c r="D10" s="53">
        <v>-98808</v>
      </c>
      <c r="E10" s="53">
        <v>-168949</v>
      </c>
      <c r="F10" s="53">
        <v>-256086</v>
      </c>
      <c r="G10" s="53">
        <v>-364983</v>
      </c>
      <c r="H10" s="53">
        <v>-481378</v>
      </c>
      <c r="I10" s="53">
        <v>-567114</v>
      </c>
      <c r="J10" s="53">
        <v>-474087</v>
      </c>
      <c r="K10" s="53">
        <v>-363110.65299999999</v>
      </c>
      <c r="L10" s="53">
        <v>-89710.018235031865</v>
      </c>
      <c r="M10" s="53">
        <v>-88793.298364529488</v>
      </c>
      <c r="N10" s="53">
        <v>-88320.028114145738</v>
      </c>
      <c r="O10" s="53">
        <v>-81622.556013093315</v>
      </c>
      <c r="P10" s="53">
        <v>-348445.9</v>
      </c>
      <c r="Q10" s="53">
        <v>-75132.71863442703</v>
      </c>
      <c r="R10" s="53">
        <v>-66670.95465861955</v>
      </c>
      <c r="S10" s="53">
        <v>-55930.053644207597</v>
      </c>
      <c r="T10" s="53">
        <v>-57127.358929268506</v>
      </c>
      <c r="U10" s="53">
        <v>-254861.08586652268</v>
      </c>
      <c r="V10" s="53">
        <v>-60830.4857847233</v>
      </c>
      <c r="W10" s="53">
        <v>-79714.815164029773</v>
      </c>
      <c r="X10" s="53">
        <v>-110235.19816401669</v>
      </c>
      <c r="Y10" s="53">
        <v>-155265.72071695444</v>
      </c>
      <c r="Z10" s="53">
        <v>-406046.21982972423</v>
      </c>
      <c r="AA10" s="53">
        <v>-203400.57067504799</v>
      </c>
      <c r="AB10" s="53">
        <v>-224764.38066</v>
      </c>
      <c r="AC10" s="53">
        <v>-260963.076636051</v>
      </c>
      <c r="AD10" s="53">
        <v>-269585.95125644648</v>
      </c>
      <c r="AE10" s="53">
        <v>-958713.97922754567</v>
      </c>
      <c r="AF10" s="53">
        <v>-309994.31908999995</v>
      </c>
      <c r="AG10" s="53">
        <v>-314746.18900000001</v>
      </c>
      <c r="AH10" s="53">
        <v>-325242.06900000002</v>
      </c>
      <c r="AI10" s="53">
        <v>-293744.86102285102</v>
      </c>
      <c r="AJ10" s="53">
        <v>-1243727.438112851</v>
      </c>
      <c r="AK10" s="53">
        <v>-294834.13810368936</v>
      </c>
      <c r="AL10" s="53">
        <v>-294568.70002999995</v>
      </c>
      <c r="AM10" s="53">
        <v>-304278.76850979327</v>
      </c>
      <c r="AN10" s="53">
        <v>-324015.24437697203</v>
      </c>
      <c r="AO10" s="53">
        <v>-1217696.8510204544</v>
      </c>
      <c r="AP10" s="53">
        <v>-368904.74459944584</v>
      </c>
      <c r="AQ10" s="53">
        <v>-400764.51877110708</v>
      </c>
      <c r="AR10" s="53">
        <v>-421708.434125781</v>
      </c>
    </row>
    <row r="11" spans="2:44" s="31" customFormat="1" ht="15" customHeight="1" x14ac:dyDescent="0.2">
      <c r="B11" s="92"/>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row>
    <row r="12" spans="2:44" ht="15" customHeight="1" x14ac:dyDescent="0.35">
      <c r="B12" s="80"/>
      <c r="C12" s="53"/>
      <c r="D12" s="53"/>
      <c r="E12" s="53"/>
      <c r="F12" s="53"/>
      <c r="G12" s="53"/>
      <c r="H12" s="53"/>
      <c r="I12" s="53"/>
      <c r="J12" s="53"/>
      <c r="K12" s="53"/>
      <c r="L12" s="94"/>
      <c r="M12" s="94"/>
      <c r="N12" s="94"/>
      <c r="O12" s="94"/>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row>
    <row r="13" spans="2:44" ht="15" customHeight="1" x14ac:dyDescent="0.25">
      <c r="B13" s="80" t="s">
        <v>150</v>
      </c>
      <c r="C13" s="53">
        <v>-808</v>
      </c>
      <c r="D13" s="53">
        <v>-2194</v>
      </c>
      <c r="E13" s="53">
        <v>-3756</v>
      </c>
      <c r="F13" s="53">
        <v>-4720</v>
      </c>
      <c r="G13" s="53">
        <v>-5110</v>
      </c>
      <c r="H13" s="53">
        <v>-6852</v>
      </c>
      <c r="I13" s="53">
        <v>-7270</v>
      </c>
      <c r="J13" s="53">
        <v>-8192</v>
      </c>
      <c r="K13" s="53">
        <v>-11396.003000000001</v>
      </c>
      <c r="L13" s="53">
        <v>-2886.6499215578601</v>
      </c>
      <c r="M13" s="53">
        <v>-2670.721871662548</v>
      </c>
      <c r="N13" s="53">
        <v>-3100.9178089523539</v>
      </c>
      <c r="O13" s="53">
        <v>-3681.5709988591752</v>
      </c>
      <c r="P13" s="53">
        <v>-12339.86</v>
      </c>
      <c r="Q13" s="53">
        <v>-3993.134907695231</v>
      </c>
      <c r="R13" s="53">
        <v>-4306.5909195125059</v>
      </c>
      <c r="S13" s="53">
        <v>-5524.6976825286702</v>
      </c>
      <c r="T13" s="53">
        <v>-6247.9212630671</v>
      </c>
      <c r="U13" s="53">
        <v>-20072.344772803506</v>
      </c>
      <c r="V13" s="53">
        <v>-6704.9949662154004</v>
      </c>
      <c r="W13" s="53">
        <v>-6683.7763561972979</v>
      </c>
      <c r="X13" s="53">
        <v>-6634.3014766532087</v>
      </c>
      <c r="Y13" s="53">
        <v>-5940.1446775266513</v>
      </c>
      <c r="Z13" s="53">
        <v>-25963.217476592559</v>
      </c>
      <c r="AA13" s="53">
        <v>-4780.88969693524</v>
      </c>
      <c r="AB13" s="53">
        <v>-5145.9333799999995</v>
      </c>
      <c r="AC13" s="53">
        <v>-5303.4961236136296</v>
      </c>
      <c r="AD13" s="53">
        <v>-5659.095250990259</v>
      </c>
      <c r="AE13" s="53">
        <v>-20889.414451539131</v>
      </c>
      <c r="AF13" s="53">
        <v>-4217.3325100000002</v>
      </c>
      <c r="AG13" s="53">
        <v>-4381.8608999999997</v>
      </c>
      <c r="AH13" s="53">
        <v>-4585.8203000000003</v>
      </c>
      <c r="AI13" s="53">
        <v>-4874.1952924833804</v>
      </c>
      <c r="AJ13" s="53">
        <v>-18059.209002483381</v>
      </c>
      <c r="AK13" s="53">
        <v>-3682.0437677125587</v>
      </c>
      <c r="AL13" s="53">
        <v>-4377.1960444925862</v>
      </c>
      <c r="AM13" s="53">
        <v>-4808.2441115880929</v>
      </c>
      <c r="AN13" s="53">
        <v>-5584.8884086441603</v>
      </c>
      <c r="AO13" s="53">
        <v>-18452.372332437397</v>
      </c>
      <c r="AP13" s="53">
        <v>-5489.0080436477692</v>
      </c>
      <c r="AQ13" s="53">
        <v>-5596.9429233135234</v>
      </c>
      <c r="AR13" s="53">
        <v>-5790.4536835162098</v>
      </c>
    </row>
    <row r="14" spans="2:44" ht="15" customHeight="1" x14ac:dyDescent="0.25">
      <c r="B14" s="80"/>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row>
    <row r="15" spans="2:44" ht="15" customHeight="1" x14ac:dyDescent="0.25">
      <c r="B15" s="55" t="s">
        <v>151</v>
      </c>
      <c r="C15" s="51">
        <v>-14472</v>
      </c>
      <c r="D15" s="51">
        <v>-22673</v>
      </c>
      <c r="E15" s="51">
        <v>-62686</v>
      </c>
      <c r="F15" s="51">
        <v>-72341</v>
      </c>
      <c r="G15" s="51">
        <v>-63162</v>
      </c>
      <c r="H15" s="51">
        <v>-75369</v>
      </c>
      <c r="I15" s="51">
        <v>-77834</v>
      </c>
      <c r="J15" s="51">
        <v>-68441</v>
      </c>
      <c r="K15" s="51">
        <v>-76763.865406290002</v>
      </c>
      <c r="L15" s="51">
        <v>-18866.62249191352</v>
      </c>
      <c r="M15" s="51">
        <v>-30594.249728444647</v>
      </c>
      <c r="N15" s="51">
        <v>-27676.527210408465</v>
      </c>
      <c r="O15" s="51">
        <v>-23737.604264388065</v>
      </c>
      <c r="P15" s="51">
        <v>-100875.004</v>
      </c>
      <c r="Q15" s="51">
        <v>-29141.510553212538</v>
      </c>
      <c r="R15" s="51">
        <v>-28438.409555519269</v>
      </c>
      <c r="S15" s="51">
        <v>-51599.781598338916</v>
      </c>
      <c r="T15" s="51">
        <v>-44901.809126228203</v>
      </c>
      <c r="U15" s="51">
        <v>-154081.51083329893</v>
      </c>
      <c r="V15" s="51">
        <v>-41271.557175905931</v>
      </c>
      <c r="W15" s="51">
        <v>-50317.299241939378</v>
      </c>
      <c r="X15" s="51">
        <v>-45121.487478331292</v>
      </c>
      <c r="Y15" s="51">
        <v>-32730.345091498526</v>
      </c>
      <c r="Z15" s="51">
        <v>-169440.68898767512</v>
      </c>
      <c r="AA15" s="51">
        <v>-36231.4117894683</v>
      </c>
      <c r="AB15" s="51">
        <v>-42631.434619999993</v>
      </c>
      <c r="AC15" s="51">
        <v>-41117.302144957699</v>
      </c>
      <c r="AD15" s="51">
        <v>-40940.937370912201</v>
      </c>
      <c r="AE15" s="51">
        <v>-160921.08592533818</v>
      </c>
      <c r="AF15" s="51">
        <v>-34283.295160000001</v>
      </c>
      <c r="AG15" s="51">
        <v>-40639.493399999999</v>
      </c>
      <c r="AH15" s="51">
        <v>-33387.365000000005</v>
      </c>
      <c r="AI15" s="51">
        <v>-34485.075978715897</v>
      </c>
      <c r="AJ15" s="51">
        <v>-142795.22953871591</v>
      </c>
      <c r="AK15" s="51">
        <v>-41297.759692275074</v>
      </c>
      <c r="AL15" s="51">
        <v>-42012.274230000003</v>
      </c>
      <c r="AM15" s="51">
        <v>-42279.303742302</v>
      </c>
      <c r="AN15" s="51">
        <v>-47884.504565082214</v>
      </c>
      <c r="AO15" s="51">
        <v>-173473.84222965929</v>
      </c>
      <c r="AP15" s="51">
        <v>-50808.021176537004</v>
      </c>
      <c r="AQ15" s="51">
        <v>-39340.485969195128</v>
      </c>
      <c r="AR15" s="51">
        <f>SUM(AR16:AR20)</f>
        <v>-45218.719783361848</v>
      </c>
    </row>
    <row r="16" spans="2:44" ht="15" customHeight="1" x14ac:dyDescent="0.25">
      <c r="B16" s="80" t="s">
        <v>155</v>
      </c>
      <c r="C16" s="53">
        <v>-3471</v>
      </c>
      <c r="D16" s="53">
        <v>-6762</v>
      </c>
      <c r="E16" s="53">
        <v>-14193</v>
      </c>
      <c r="F16" s="53">
        <v>-13970</v>
      </c>
      <c r="G16" s="53">
        <v>-16337</v>
      </c>
      <c r="H16" s="53">
        <v>-25571</v>
      </c>
      <c r="I16" s="53">
        <v>-34826</v>
      </c>
      <c r="J16" s="53">
        <v>-36453</v>
      </c>
      <c r="K16" s="53">
        <v>-38057.82</v>
      </c>
      <c r="L16" s="53">
        <v>-9783.9448486200326</v>
      </c>
      <c r="M16" s="53">
        <v>-10934.940399803065</v>
      </c>
      <c r="N16" s="53">
        <v>-9020.0134810561176</v>
      </c>
      <c r="O16" s="53">
        <v>-16603.032914463249</v>
      </c>
      <c r="P16" s="53">
        <v>-46341.932000000001</v>
      </c>
      <c r="Q16" s="53">
        <v>-11036.883682521213</v>
      </c>
      <c r="R16" s="53">
        <v>-10536.982589596219</v>
      </c>
      <c r="S16" s="53">
        <v>-13423.296520911699</v>
      </c>
      <c r="T16" s="53">
        <v>-19101.546291813898</v>
      </c>
      <c r="U16" s="53">
        <v>-54098.709084843023</v>
      </c>
      <c r="V16" s="53">
        <v>-15381.085315519837</v>
      </c>
      <c r="W16" s="53">
        <v>-16082.739478620249</v>
      </c>
      <c r="X16" s="53">
        <v>-15353.805119678145</v>
      </c>
      <c r="Y16" s="53">
        <v>-5019.0663738664443</v>
      </c>
      <c r="Z16" s="53">
        <v>-51836.696287684674</v>
      </c>
      <c r="AA16" s="53">
        <v>-10560.127127772301</v>
      </c>
      <c r="AB16" s="53">
        <v>-9296.335070000001</v>
      </c>
      <c r="AC16" s="53">
        <v>-13131.9693361882</v>
      </c>
      <c r="AD16" s="53">
        <v>-12583.493272504817</v>
      </c>
      <c r="AE16" s="53">
        <v>-45571.924806465366</v>
      </c>
      <c r="AF16" s="53">
        <v>-11581.486949999999</v>
      </c>
      <c r="AG16" s="53">
        <v>-13300.064</v>
      </c>
      <c r="AH16" s="53">
        <v>-13351.58</v>
      </c>
      <c r="AI16" s="53">
        <v>-13006.5875528659</v>
      </c>
      <c r="AJ16" s="53">
        <v>-51239.718502865901</v>
      </c>
      <c r="AK16" s="53">
        <v>-12403.407078942475</v>
      </c>
      <c r="AL16" s="53">
        <v>-11875.536820000001</v>
      </c>
      <c r="AM16" s="53">
        <v>-12543.95251506678</v>
      </c>
      <c r="AN16" s="53">
        <v>-15402.463786152668</v>
      </c>
      <c r="AO16" s="53">
        <v>-52225.360200161929</v>
      </c>
      <c r="AP16" s="53">
        <v>-13360.041592657008</v>
      </c>
      <c r="AQ16" s="53">
        <v>-11536.817594275128</v>
      </c>
      <c r="AR16" s="53">
        <v>-16845.270822711846</v>
      </c>
    </row>
    <row r="17" spans="2:44" ht="15" customHeight="1" x14ac:dyDescent="0.25">
      <c r="B17" s="80" t="s">
        <v>156</v>
      </c>
      <c r="C17" s="53">
        <v>-1726</v>
      </c>
      <c r="D17" s="53">
        <v>-3829</v>
      </c>
      <c r="E17" s="53">
        <v>-24682</v>
      </c>
      <c r="F17" s="53">
        <v>-36046</v>
      </c>
      <c r="G17" s="53">
        <v>-29757</v>
      </c>
      <c r="H17" s="53">
        <v>-27822</v>
      </c>
      <c r="I17" s="53">
        <v>-24549</v>
      </c>
      <c r="J17" s="53">
        <v>-22551</v>
      </c>
      <c r="K17" s="53">
        <v>-24785.957999999999</v>
      </c>
      <c r="L17" s="53">
        <v>-6231.6100800000004</v>
      </c>
      <c r="M17" s="53">
        <v>-7087.5899399999998</v>
      </c>
      <c r="N17" s="53">
        <v>-6429.9118200000003</v>
      </c>
      <c r="O17" s="53">
        <v>-9487.4092730000011</v>
      </c>
      <c r="P17" s="53">
        <v>-29236.521000000001</v>
      </c>
      <c r="Q17" s="53">
        <v>-8974.9090399999986</v>
      </c>
      <c r="R17" s="53">
        <v>-8771.9602400000003</v>
      </c>
      <c r="S17" s="53">
        <v>-11560.27111</v>
      </c>
      <c r="T17" s="53">
        <v>-16114.33022</v>
      </c>
      <c r="U17" s="53">
        <v>-45421.470610000004</v>
      </c>
      <c r="V17" s="53">
        <v>-11402.383474185999</v>
      </c>
      <c r="W17" s="53">
        <v>-19619.439043619001</v>
      </c>
      <c r="X17" s="53">
        <v>-14990.534957553002</v>
      </c>
      <c r="Y17" s="53">
        <v>-17083.314961732001</v>
      </c>
      <c r="Z17" s="53">
        <v>-63095.672437090005</v>
      </c>
      <c r="AA17" s="53">
        <v>-13794.331899296001</v>
      </c>
      <c r="AB17" s="53">
        <v>-16403.709189999998</v>
      </c>
      <c r="AC17" s="53">
        <v>-14659.99766877</v>
      </c>
      <c r="AD17" s="53">
        <v>-12688.513345808</v>
      </c>
      <c r="AE17" s="53">
        <v>-57546.552103873997</v>
      </c>
      <c r="AF17" s="53">
        <v>-12145.446470000001</v>
      </c>
      <c r="AG17" s="53">
        <v>-15198.587</v>
      </c>
      <c r="AH17" s="53">
        <v>-11337.079</v>
      </c>
      <c r="AI17" s="53">
        <v>-10915.21754</v>
      </c>
      <c r="AJ17" s="53">
        <v>-49596.330009999998</v>
      </c>
      <c r="AK17" s="53">
        <v>-10739.242890000001</v>
      </c>
      <c r="AL17" s="53">
        <v>-16201.80228</v>
      </c>
      <c r="AM17" s="53">
        <v>-14356.287541050002</v>
      </c>
      <c r="AN17" s="53">
        <v>-16421.56522</v>
      </c>
      <c r="AO17" s="53">
        <v>-57718.89793105</v>
      </c>
      <c r="AP17" s="53">
        <v>-16453.333340000001</v>
      </c>
      <c r="AQ17" s="53">
        <v>-17873.00619</v>
      </c>
      <c r="AR17" s="53">
        <v>-16360.623240000003</v>
      </c>
    </row>
    <row r="18" spans="2:44" ht="15" customHeight="1" x14ac:dyDescent="0.25">
      <c r="B18" s="80" t="s">
        <v>157</v>
      </c>
      <c r="C18" s="53">
        <v>-5945</v>
      </c>
      <c r="D18" s="53">
        <v>-12547</v>
      </c>
      <c r="E18" s="53">
        <v>-14574</v>
      </c>
      <c r="F18" s="53">
        <v>-19876</v>
      </c>
      <c r="G18" s="53">
        <v>-13972</v>
      </c>
      <c r="H18" s="53">
        <v>-17439</v>
      </c>
      <c r="I18" s="53">
        <v>-9677</v>
      </c>
      <c r="J18" s="53">
        <v>-6111</v>
      </c>
      <c r="K18" s="53">
        <v>-10735.22</v>
      </c>
      <c r="L18" s="53">
        <v>-3240.7596999999978</v>
      </c>
      <c r="M18" s="53">
        <v>-4130.7807000000003</v>
      </c>
      <c r="N18" s="53">
        <v>-4171.85393999999</v>
      </c>
      <c r="O18" s="53">
        <v>-4703.1278099999899</v>
      </c>
      <c r="P18" s="53">
        <v>-16246.522000000001</v>
      </c>
      <c r="Q18" s="53">
        <v>-5027.22448049998</v>
      </c>
      <c r="R18" s="53">
        <v>-5423.1778374999794</v>
      </c>
      <c r="S18" s="53">
        <v>-8921.4827092400192</v>
      </c>
      <c r="T18" s="53">
        <v>-10629.263791899999</v>
      </c>
      <c r="U18" s="53">
        <v>-30001.148819139977</v>
      </c>
      <c r="V18" s="53">
        <v>-14253.3917162001</v>
      </c>
      <c r="W18" s="53">
        <v>-15989.653879700121</v>
      </c>
      <c r="X18" s="53">
        <v>-16880.038801100149</v>
      </c>
      <c r="Y18" s="53">
        <v>-12841.11051590008</v>
      </c>
      <c r="Z18" s="53">
        <v>-59964.19491290045</v>
      </c>
      <c r="AA18" s="53">
        <v>-10390.46274240005</v>
      </c>
      <c r="AB18" s="53">
        <v>-10671.80444</v>
      </c>
      <c r="AC18" s="53">
        <v>-10405.99865</v>
      </c>
      <c r="AD18" s="53">
        <v>-10798.401792599998</v>
      </c>
      <c r="AE18" s="53">
        <v>-42266.667625000046</v>
      </c>
      <c r="AF18" s="53">
        <v>-8680.6445600000006</v>
      </c>
      <c r="AG18" s="53">
        <v>-7907.64</v>
      </c>
      <c r="AH18" s="53">
        <v>-6723.77</v>
      </c>
      <c r="AI18" s="53">
        <v>-5312.7948258500001</v>
      </c>
      <c r="AJ18" s="53">
        <v>-28624.849385850001</v>
      </c>
      <c r="AK18" s="53">
        <v>-5059.2574430000004</v>
      </c>
      <c r="AL18" s="53">
        <v>-9106.8242399999999</v>
      </c>
      <c r="AM18" s="53">
        <v>-13034.545024539999</v>
      </c>
      <c r="AN18" s="53">
        <v>-16249.494465129999</v>
      </c>
      <c r="AO18" s="53">
        <v>-43450.121172669998</v>
      </c>
      <c r="AP18" s="53">
        <v>-13472.26048388</v>
      </c>
      <c r="AQ18" s="53">
        <v>-8927.5242949200001</v>
      </c>
      <c r="AR18" s="53">
        <v>-10709.505500650001</v>
      </c>
    </row>
    <row r="19" spans="2:44" ht="15" customHeight="1" x14ac:dyDescent="0.25">
      <c r="B19" s="80" t="s">
        <v>158</v>
      </c>
      <c r="C19" s="53">
        <v>-120</v>
      </c>
      <c r="D19" s="53">
        <v>-135</v>
      </c>
      <c r="E19" s="53">
        <v>-1091</v>
      </c>
      <c r="F19" s="53">
        <v>-2337</v>
      </c>
      <c r="G19" s="53">
        <v>-1032</v>
      </c>
      <c r="H19" s="53">
        <v>-4199</v>
      </c>
      <c r="I19" s="53">
        <v>-7347</v>
      </c>
      <c r="J19" s="53">
        <v>-4313</v>
      </c>
      <c r="K19" s="53">
        <v>-6941.1156000000001</v>
      </c>
      <c r="L19" s="53">
        <v>-1133.67877</v>
      </c>
      <c r="M19" s="53">
        <v>-897.20490999999993</v>
      </c>
      <c r="N19" s="53">
        <v>-2053.17623</v>
      </c>
      <c r="O19" s="53">
        <v>-1837.5687999999998</v>
      </c>
      <c r="P19" s="53">
        <v>-5921.6289999999999</v>
      </c>
      <c r="Q19" s="53">
        <v>-202.90280999999999</v>
      </c>
      <c r="R19" s="53">
        <v>-4359.2938200000008</v>
      </c>
      <c r="S19" s="53">
        <v>-2819.2812599999997</v>
      </c>
      <c r="T19" s="53">
        <v>-1032.8494599999999</v>
      </c>
      <c r="U19" s="53">
        <v>-8414.3273499999996</v>
      </c>
      <c r="V19" s="53">
        <v>-3720.9449100000002</v>
      </c>
      <c r="W19" s="53">
        <v>-5719.3935199999996</v>
      </c>
      <c r="X19" s="53">
        <v>-3246.7282999999998</v>
      </c>
      <c r="Y19" s="53">
        <v>-3927.6032600000003</v>
      </c>
      <c r="Z19" s="53">
        <v>-16614.669989999999</v>
      </c>
      <c r="AA19" s="53">
        <v>-1940.5026</v>
      </c>
      <c r="AB19" s="53">
        <v>-5058.9625900000001</v>
      </c>
      <c r="AC19" s="53">
        <v>-1770.73714</v>
      </c>
      <c r="AD19" s="53">
        <v>-2020.8092500000002</v>
      </c>
      <c r="AE19" s="53">
        <v>-10791.01158</v>
      </c>
      <c r="AF19" s="53">
        <v>-3539.8229900000001</v>
      </c>
      <c r="AG19" s="53">
        <v>-4026.145</v>
      </c>
      <c r="AH19" s="53">
        <v>-4476.5</v>
      </c>
      <c r="AI19" s="53">
        <v>-3203.56459</v>
      </c>
      <c r="AJ19" s="53">
        <v>-15246.032580000001</v>
      </c>
      <c r="AK19" s="53">
        <v>-6854.9865799999998</v>
      </c>
      <c r="AL19" s="53">
        <v>-5319.7739599999995</v>
      </c>
      <c r="AM19" s="53">
        <v>-3810.9396999999999</v>
      </c>
      <c r="AN19" s="53">
        <v>-1492.1165700000001</v>
      </c>
      <c r="AO19" s="53">
        <v>-17477.81681</v>
      </c>
      <c r="AP19" s="53">
        <v>-4672.6842300000008</v>
      </c>
      <c r="AQ19" s="53">
        <v>-1612.3810799999997</v>
      </c>
      <c r="AR19" s="53">
        <v>-1958.0846799999999</v>
      </c>
    </row>
    <row r="20" spans="2:44" ht="15" customHeight="1" x14ac:dyDescent="0.25">
      <c r="B20" s="80" t="s">
        <v>159</v>
      </c>
      <c r="C20" s="53">
        <v>-3210</v>
      </c>
      <c r="D20" s="53">
        <v>600</v>
      </c>
      <c r="E20" s="53">
        <v>-8146</v>
      </c>
      <c r="F20" s="53">
        <v>-112</v>
      </c>
      <c r="G20" s="53">
        <v>-2064</v>
      </c>
      <c r="H20" s="53">
        <v>-338</v>
      </c>
      <c r="I20" s="53">
        <v>-1435</v>
      </c>
      <c r="J20" s="53">
        <v>987</v>
      </c>
      <c r="K20" s="53">
        <v>3756.25</v>
      </c>
      <c r="L20" s="53">
        <v>1523.3709067065099</v>
      </c>
      <c r="M20" s="53">
        <v>-7543.7337786415846</v>
      </c>
      <c r="N20" s="53">
        <v>-6001.5717393523555</v>
      </c>
      <c r="O20" s="53">
        <v>8893.5345330751788</v>
      </c>
      <c r="P20" s="53">
        <v>-3128.4</v>
      </c>
      <c r="Q20" s="53">
        <v>-3899.5905401913469</v>
      </c>
      <c r="R20" s="53">
        <v>653.00493157692995</v>
      </c>
      <c r="S20" s="53">
        <v>-14875.4499981872</v>
      </c>
      <c r="T20" s="53">
        <v>1976.1806374857999</v>
      </c>
      <c r="U20" s="53">
        <v>-16145.854969315815</v>
      </c>
      <c r="V20" s="53">
        <v>3486.2482400000004</v>
      </c>
      <c r="W20" s="53">
        <v>7093.9266799999905</v>
      </c>
      <c r="X20" s="53">
        <v>5349.6197000000002</v>
      </c>
      <c r="Y20" s="53">
        <v>6140.7500199999995</v>
      </c>
      <c r="Z20" s="53">
        <v>22070.544639999989</v>
      </c>
      <c r="AA20" s="53">
        <v>454.01258000002804</v>
      </c>
      <c r="AB20" s="53">
        <v>-1200.6233300000001</v>
      </c>
      <c r="AC20" s="53">
        <v>-1148.5993499994399</v>
      </c>
      <c r="AD20" s="53">
        <v>-2849.7197099993909</v>
      </c>
      <c r="AE20" s="53">
        <v>-4744.9298099987991</v>
      </c>
      <c r="AF20" s="53">
        <v>1664.10581</v>
      </c>
      <c r="AG20" s="53">
        <v>-207.05699999999999</v>
      </c>
      <c r="AH20" s="53">
        <v>2501.5639999999999</v>
      </c>
      <c r="AI20" s="53">
        <v>-2046.91147</v>
      </c>
      <c r="AJ20" s="53">
        <v>1911.7013399999996</v>
      </c>
      <c r="AK20" s="53">
        <v>-6240.8657003326007</v>
      </c>
      <c r="AL20" s="53">
        <v>491.66307</v>
      </c>
      <c r="AM20" s="53">
        <v>1466.4210383547811</v>
      </c>
      <c r="AN20" s="53">
        <v>1681.1354762004548</v>
      </c>
      <c r="AO20" s="53">
        <v>-2601.6461157773651</v>
      </c>
      <c r="AP20" s="53">
        <v>-2849.7015300000003</v>
      </c>
      <c r="AQ20" s="53">
        <v>609.24318999999855</v>
      </c>
      <c r="AR20" s="53">
        <v>654.76445999999976</v>
      </c>
    </row>
    <row r="21" spans="2:44" ht="15" customHeight="1" x14ac:dyDescent="0.25">
      <c r="B21" s="80"/>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row>
    <row r="22" spans="2:44" ht="15" customHeight="1" x14ac:dyDescent="0.25">
      <c r="B22" s="82" t="s">
        <v>152</v>
      </c>
      <c r="C22" s="53">
        <v>209</v>
      </c>
      <c r="D22" s="53">
        <v>-6419</v>
      </c>
      <c r="E22" s="53">
        <v>-2130</v>
      </c>
      <c r="F22" s="53">
        <v>-3969</v>
      </c>
      <c r="G22" s="53">
        <v>-11187</v>
      </c>
      <c r="H22" s="53">
        <v>-20251</v>
      </c>
      <c r="I22" s="53">
        <v>-27522</v>
      </c>
      <c r="J22" s="53">
        <v>-40485</v>
      </c>
      <c r="K22" s="51">
        <v>-64146.37</v>
      </c>
      <c r="L22" s="51">
        <v>-14921.713188598604</v>
      </c>
      <c r="M22" s="51">
        <v>-11151.063130145352</v>
      </c>
      <c r="N22" s="51">
        <v>-13942.888454597507</v>
      </c>
      <c r="O22" s="51">
        <v>-19284.37045346394</v>
      </c>
      <c r="P22" s="51">
        <v>-59300.035226805441</v>
      </c>
      <c r="Q22" s="51">
        <v>-20675.640528463489</v>
      </c>
      <c r="R22" s="51">
        <v>-26769.525910356777</v>
      </c>
      <c r="S22" s="51">
        <v>-25672.126470716397</v>
      </c>
      <c r="T22" s="51">
        <v>-31815.760932646299</v>
      </c>
      <c r="U22" s="51">
        <v>-104933.05384218296</v>
      </c>
      <c r="V22" s="51">
        <v>-35509.313228920233</v>
      </c>
      <c r="W22" s="51">
        <v>-31065.657377505879</v>
      </c>
      <c r="X22" s="51">
        <v>-34699.28324049923</v>
      </c>
      <c r="Y22" s="51">
        <v>-34912.460408397936</v>
      </c>
      <c r="Z22" s="51">
        <v>-136186.71425532328</v>
      </c>
      <c r="AA22" s="51">
        <v>-21154.549085346502</v>
      </c>
      <c r="AB22" s="51">
        <v>-24519.243140000002</v>
      </c>
      <c r="AC22" s="51">
        <v>-27685.292865919899</v>
      </c>
      <c r="AD22" s="51">
        <v>-31204.67770424316</v>
      </c>
      <c r="AE22" s="51">
        <v>-104563.76279550967</v>
      </c>
      <c r="AF22" s="51">
        <v>-21967.867340000001</v>
      </c>
      <c r="AG22" s="51">
        <v>-21345.0579</v>
      </c>
      <c r="AH22" s="51">
        <v>-26289.716499999999</v>
      </c>
      <c r="AI22" s="51">
        <v>-28083.218113718802</v>
      </c>
      <c r="AJ22" s="51">
        <v>-97685.859853718794</v>
      </c>
      <c r="AK22" s="51">
        <v>-16299.2080031963</v>
      </c>
      <c r="AL22" s="51">
        <v>-20606.86118</v>
      </c>
      <c r="AM22" s="51">
        <v>-23354.015038342663</v>
      </c>
      <c r="AN22" s="51">
        <v>-26599.528366686274</v>
      </c>
      <c r="AO22" s="51">
        <v>-86859.612588225224</v>
      </c>
      <c r="AP22" s="51">
        <v>-25810.692186766224</v>
      </c>
      <c r="AQ22" s="51">
        <v>-31733.01630287294</v>
      </c>
      <c r="AR22" s="51">
        <v>-30463.660920303657</v>
      </c>
    </row>
    <row r="23" spans="2:44" ht="15" customHeight="1" x14ac:dyDescent="0.35">
      <c r="B23" s="95"/>
      <c r="C23" s="53"/>
      <c r="D23" s="61"/>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row>
    <row r="24" spans="2:44" ht="15" customHeight="1" x14ac:dyDescent="0.25">
      <c r="B24" s="55" t="s">
        <v>154</v>
      </c>
      <c r="C24" s="51">
        <v>-2794</v>
      </c>
      <c r="D24" s="51">
        <v>-8042</v>
      </c>
      <c r="E24" s="51">
        <v>-16456</v>
      </c>
      <c r="F24" s="51">
        <v>-18378</v>
      </c>
      <c r="G24" s="51">
        <v>-22339</v>
      </c>
      <c r="H24" s="51">
        <v>-28399</v>
      </c>
      <c r="I24" s="51">
        <v>-32374</v>
      </c>
      <c r="J24" s="51">
        <v>-29859</v>
      </c>
      <c r="K24" s="51">
        <v>-30010.720000000001</v>
      </c>
      <c r="L24" s="51">
        <v>-7468.0068555405769</v>
      </c>
      <c r="M24" s="51">
        <v>-7247.7941814306887</v>
      </c>
      <c r="N24" s="51">
        <v>-7132.8312191473524</v>
      </c>
      <c r="O24" s="51">
        <v>-6249.7155858635251</v>
      </c>
      <c r="P24" s="51">
        <v>-28098.34784198214</v>
      </c>
      <c r="Q24" s="51">
        <v>-7539.2684348448793</v>
      </c>
      <c r="R24" s="51">
        <v>-5982.7608931121958</v>
      </c>
      <c r="S24" s="51">
        <v>-5516.41159517714</v>
      </c>
      <c r="T24" s="51">
        <v>-5934.97891885424</v>
      </c>
      <c r="U24" s="51">
        <v>-24973.419841988456</v>
      </c>
      <c r="V24" s="51">
        <v>-7653.4754470393755</v>
      </c>
      <c r="W24" s="51">
        <v>-10355.693852588298</v>
      </c>
      <c r="X24" s="51">
        <v>-13340.932226913425</v>
      </c>
      <c r="Y24" s="51">
        <v>-15201.866749533649</v>
      </c>
      <c r="Z24" s="51">
        <v>-46551.968276074746</v>
      </c>
      <c r="AA24" s="51">
        <v>-13862.0714235578</v>
      </c>
      <c r="AB24" s="51">
        <v>-12949.98812</v>
      </c>
      <c r="AC24" s="51">
        <v>-16582.993079077802</v>
      </c>
      <c r="AD24" s="51">
        <v>-13998.915868092363</v>
      </c>
      <c r="AE24" s="51">
        <v>-57393.968490727893</v>
      </c>
      <c r="AF24" s="51">
        <v>-14522.411529999999</v>
      </c>
      <c r="AG24" s="51">
        <v>-15308.204299999999</v>
      </c>
      <c r="AH24" s="51">
        <v>-10654.023499999999</v>
      </c>
      <c r="AI24" s="51">
        <v>-11610.3720213714</v>
      </c>
      <c r="AJ24" s="51">
        <v>-52095.011351371402</v>
      </c>
      <c r="AK24" s="51">
        <v>-11845.091728199031</v>
      </c>
      <c r="AL24" s="51">
        <v>-11953.56746</v>
      </c>
      <c r="AM24" s="51">
        <v>-12642.349519344456</v>
      </c>
      <c r="AN24" s="51">
        <v>-13379.307259670197</v>
      </c>
      <c r="AO24" s="51">
        <v>-49820.31596721369</v>
      </c>
      <c r="AP24" s="51">
        <v>-13937.043040613715</v>
      </c>
      <c r="AQ24" s="51">
        <v>-13022.623381254569</v>
      </c>
      <c r="AR24" s="51">
        <v>-12108.959293279637</v>
      </c>
    </row>
    <row r="25" spans="2:44" ht="15" customHeight="1" x14ac:dyDescent="0.25">
      <c r="B25" s="55"/>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row>
    <row r="26" spans="2:44" ht="15" customHeight="1" x14ac:dyDescent="0.25">
      <c r="B26" s="55" t="s">
        <v>153</v>
      </c>
      <c r="C26" s="51">
        <v>-3108</v>
      </c>
      <c r="D26" s="51">
        <v>1587</v>
      </c>
      <c r="E26" s="51">
        <v>-13261</v>
      </c>
      <c r="F26" s="51">
        <v>-12424</v>
      </c>
      <c r="G26" s="51">
        <v>-5557</v>
      </c>
      <c r="H26" s="51">
        <v>-583</v>
      </c>
      <c r="I26" s="51">
        <v>1265</v>
      </c>
      <c r="J26" s="51">
        <v>19623</v>
      </c>
      <c r="K26" s="51">
        <v>48390.398000000001</v>
      </c>
      <c r="L26" s="51">
        <v>14914.562927357356</v>
      </c>
      <c r="M26" s="51">
        <v>9478.8005137873206</v>
      </c>
      <c r="N26" s="51">
        <v>13781.501462748924</v>
      </c>
      <c r="O26" s="51">
        <v>22676.84009433239</v>
      </c>
      <c r="P26" s="51">
        <v>60851.704998226</v>
      </c>
      <c r="Q26" s="51">
        <v>21260.799641356505</v>
      </c>
      <c r="R26" s="51">
        <v>26735.548552879427</v>
      </c>
      <c r="S26" s="51">
        <v>25860.631869031287</v>
      </c>
      <c r="T26" s="51">
        <v>32950.951109935704</v>
      </c>
      <c r="U26" s="51">
        <v>106807.93117320293</v>
      </c>
      <c r="V26" s="51">
        <v>35746.796277196758</v>
      </c>
      <c r="W26" s="51">
        <v>27613.442942141144</v>
      </c>
      <c r="X26" s="51">
        <v>21358.351013585761</v>
      </c>
      <c r="Y26" s="51">
        <v>20235.31670608951</v>
      </c>
      <c r="Z26" s="51">
        <v>104953.90693901318</v>
      </c>
      <c r="AA26" s="51">
        <v>11993.488569643599</v>
      </c>
      <c r="AB26" s="51">
        <v>17017.975719999999</v>
      </c>
      <c r="AC26" s="51">
        <v>17254.587090379999</v>
      </c>
      <c r="AD26" s="51">
        <v>24140.134659315558</v>
      </c>
      <c r="AE26" s="51">
        <v>70406.18603933914</v>
      </c>
      <c r="AF26" s="51">
        <v>12327.204109999999</v>
      </c>
      <c r="AG26" s="51">
        <v>10780.1998</v>
      </c>
      <c r="AH26" s="51">
        <v>21477.852200000001</v>
      </c>
      <c r="AI26" s="51">
        <v>22713.561228729301</v>
      </c>
      <c r="AJ26" s="51">
        <v>67298.817338729306</v>
      </c>
      <c r="AK26" s="51">
        <v>8076.1624979297776</v>
      </c>
      <c r="AL26" s="51">
        <v>13232.596195507422</v>
      </c>
      <c r="AM26" s="51">
        <v>15901.446638629988</v>
      </c>
      <c r="AN26" s="51">
        <v>19131.227402946392</v>
      </c>
      <c r="AO26" s="51">
        <v>56341.432735013579</v>
      </c>
      <c r="AP26" s="51">
        <v>17609.358520989485</v>
      </c>
      <c r="AQ26" s="51">
        <v>25762.174322256713</v>
      </c>
      <c r="AR26" s="51">
        <v>25124.404053758321</v>
      </c>
    </row>
    <row r="27" spans="2:44" ht="15" customHeight="1" x14ac:dyDescent="0.25">
      <c r="B27" s="80" t="s">
        <v>146</v>
      </c>
      <c r="C27" s="53">
        <v>-1554</v>
      </c>
      <c r="D27" s="53">
        <v>793.5</v>
      </c>
      <c r="E27" s="53">
        <v>-6630.5</v>
      </c>
      <c r="F27" s="53">
        <v>-6212</v>
      </c>
      <c r="G27" s="53">
        <v>-2778.5</v>
      </c>
      <c r="H27" s="53">
        <v>-291.5</v>
      </c>
      <c r="I27" s="53">
        <v>632.5</v>
      </c>
      <c r="J27" s="53">
        <v>9811.5</v>
      </c>
      <c r="K27" s="53">
        <v>24195.19</v>
      </c>
      <c r="L27" s="53">
        <v>7457.2814636786779</v>
      </c>
      <c r="M27" s="53">
        <v>4739.4002568936603</v>
      </c>
      <c r="N27" s="53">
        <v>6890.7507313744618</v>
      </c>
      <c r="O27" s="53">
        <v>11338.420047166195</v>
      </c>
      <c r="P27" s="53">
        <v>30425.852499113</v>
      </c>
      <c r="Q27" s="53">
        <v>10630.399820678253</v>
      </c>
      <c r="R27" s="53">
        <v>13367.774276439714</v>
      </c>
      <c r="S27" s="53">
        <v>12930.315934515644</v>
      </c>
      <c r="T27" s="53">
        <v>16475.475554967801</v>
      </c>
      <c r="U27" s="53">
        <v>53403.965586601415</v>
      </c>
      <c r="V27" s="53">
        <v>17873.398138598379</v>
      </c>
      <c r="W27" s="53">
        <v>13806.721471070572</v>
      </c>
      <c r="X27" s="53">
        <v>10679.175506792881</v>
      </c>
      <c r="Y27" s="53">
        <v>10117.658353044755</v>
      </c>
      <c r="Z27" s="53">
        <v>52476.953469506589</v>
      </c>
      <c r="AA27" s="53">
        <v>5996.7442848217897</v>
      </c>
      <c r="AB27" s="53">
        <v>8508.9878599999993</v>
      </c>
      <c r="AC27" s="53">
        <v>8627.2935451899993</v>
      </c>
      <c r="AD27" s="53">
        <v>12070.067329657779</v>
      </c>
      <c r="AE27" s="53">
        <v>35203.09301966957</v>
      </c>
      <c r="AF27" s="53">
        <v>6163.6020549999994</v>
      </c>
      <c r="AG27" s="53">
        <v>5390.0999000000002</v>
      </c>
      <c r="AH27" s="53">
        <v>10738.926100000001</v>
      </c>
      <c r="AI27" s="53">
        <v>11356.78061436465</v>
      </c>
      <c r="AJ27" s="53">
        <v>33649.408669364653</v>
      </c>
      <c r="AK27" s="53">
        <v>4038.0812489648888</v>
      </c>
      <c r="AL27" s="53">
        <v>6616.2980977537109</v>
      </c>
      <c r="AM27" s="53">
        <v>7950.7233193149941</v>
      </c>
      <c r="AN27" s="53">
        <v>9565.6137014731958</v>
      </c>
      <c r="AO27" s="53">
        <v>28170.71636750679</v>
      </c>
      <c r="AP27" s="53">
        <v>8804.6792604947423</v>
      </c>
      <c r="AQ27" s="53">
        <v>12881.087161128356</v>
      </c>
      <c r="AR27" s="53">
        <v>12562.20202687916</v>
      </c>
    </row>
    <row r="28" spans="2:44" ht="15" customHeight="1" x14ac:dyDescent="0.25">
      <c r="B28" s="28"/>
      <c r="C28" s="5"/>
      <c r="D28" s="5"/>
      <c r="E28" s="5"/>
      <c r="F28" s="5"/>
      <c r="G28" s="5"/>
      <c r="H28" s="5"/>
      <c r="I28" s="5"/>
      <c r="J28" s="5"/>
    </row>
    <row r="29" spans="2:44" ht="15" customHeight="1" x14ac:dyDescent="0.25">
      <c r="B29" s="7"/>
      <c r="C29" s="4"/>
      <c r="D29" s="4"/>
      <c r="E29" s="4"/>
      <c r="F29" s="4"/>
      <c r="G29" s="4"/>
      <c r="H29" s="4"/>
      <c r="I29" s="4"/>
      <c r="J29" s="4"/>
    </row>
    <row r="30" spans="2:44" ht="15" customHeight="1" x14ac:dyDescent="0.25">
      <c r="B30" s="7"/>
      <c r="C30" s="4"/>
      <c r="D30" s="4"/>
      <c r="E30" s="32"/>
      <c r="F30" s="32"/>
      <c r="G30" s="32"/>
      <c r="H30" s="4"/>
      <c r="I30" s="32"/>
      <c r="J30" s="4"/>
    </row>
    <row r="31" spans="2:44" ht="15" customHeight="1" x14ac:dyDescent="0.25">
      <c r="B31" s="28"/>
      <c r="C31" s="4"/>
      <c r="D31" s="4"/>
      <c r="E31" s="4"/>
      <c r="F31" s="4"/>
      <c r="G31" s="4"/>
      <c r="H31" s="4"/>
      <c r="I31" s="4"/>
      <c r="J31" s="4"/>
    </row>
    <row r="32" spans="2:44" ht="15" customHeight="1" x14ac:dyDescent="0.25">
      <c r="B32" s="7"/>
      <c r="C32" s="4"/>
      <c r="D32" s="4"/>
      <c r="E32" s="4"/>
      <c r="F32" s="4"/>
      <c r="G32" s="4"/>
      <c r="H32" s="4"/>
      <c r="I32" s="4"/>
      <c r="J32" s="4"/>
    </row>
    <row r="33" spans="2:23" ht="15" customHeight="1" x14ac:dyDescent="0.25">
      <c r="B33" s="29"/>
      <c r="C33" s="5"/>
      <c r="D33" s="5"/>
      <c r="E33" s="5"/>
      <c r="F33" s="5"/>
      <c r="G33" s="5"/>
      <c r="H33" s="5"/>
      <c r="I33" s="5"/>
      <c r="J33" s="5"/>
      <c r="K33" s="5"/>
      <c r="L33" s="5"/>
      <c r="M33" s="5"/>
      <c r="N33" s="5"/>
      <c r="O33" s="5"/>
      <c r="P33" s="5"/>
      <c r="Q33" s="5"/>
      <c r="R33" s="5"/>
      <c r="S33" s="5"/>
      <c r="T33" s="5"/>
      <c r="U33" s="5"/>
      <c r="V33" s="5"/>
      <c r="W33" s="5"/>
    </row>
    <row r="34" spans="2:23" ht="15" customHeight="1" x14ac:dyDescent="0.25">
      <c r="B34" s="23"/>
      <c r="C34" s="5"/>
      <c r="D34" s="5"/>
      <c r="E34" s="5"/>
      <c r="F34" s="5"/>
      <c r="G34" s="5"/>
      <c r="H34" s="5"/>
      <c r="I34" s="5"/>
      <c r="J34" s="5"/>
    </row>
    <row r="35" spans="2:23" ht="15" customHeight="1" x14ac:dyDescent="0.25">
      <c r="B35" s="23"/>
      <c r="C35" s="5"/>
      <c r="D35" s="5"/>
      <c r="E35" s="5"/>
      <c r="F35" s="5"/>
      <c r="G35" s="5"/>
      <c r="H35" s="5"/>
      <c r="I35" s="5"/>
      <c r="J35" s="5"/>
    </row>
    <row r="37" spans="2:23" s="12" customFormat="1" ht="15" customHeight="1" x14ac:dyDescent="0.2">
      <c r="B37" s="14"/>
      <c r="C37" s="4"/>
      <c r="D37" s="4"/>
      <c r="E37" s="4"/>
      <c r="F37" s="4"/>
      <c r="G37" s="4"/>
      <c r="H37" s="4"/>
      <c r="I37" s="4"/>
      <c r="J37" s="4"/>
    </row>
  </sheetData>
  <pageMargins left="0.78740157499999996" right="0.78740157499999996" top="0.984251969" bottom="0.984251969" header="0.4921259845" footer="0.4921259845"/>
  <pageSetup paperSize="9" orientation="portrait" verticalDpi="599" r:id="rId1"/>
  <ignoredErrors>
    <ignoredError sqref="AE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Home</vt:lpstr>
      <vt:lpstr>Income Statement</vt:lpstr>
      <vt:lpstr>Income Statement BR GAAP</vt:lpstr>
      <vt:lpstr>Balance Sheet</vt:lpstr>
      <vt:lpstr>Operational Highlights</vt:lpstr>
      <vt:lpstr>CrediPronto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Pontes de Andrade</dc:creator>
  <cp:lastModifiedBy>Natalia Panizza Cantagallo</cp:lastModifiedBy>
  <dcterms:created xsi:type="dcterms:W3CDTF">2017-07-07T17:32:54Z</dcterms:created>
  <dcterms:modified xsi:type="dcterms:W3CDTF">2025-11-12T18:09:30Z</dcterms:modified>
</cp:coreProperties>
</file>