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ER. FINAN. E REL. COM INVEST\RELAÇÃO COM INVESTIDORES\Procedimentos de RI\Site\Dividendos\"/>
    </mc:Choice>
  </mc:AlternateContent>
  <xr:revisionPtr revIDLastSave="0" documentId="13_ncr:1_{AC006A91-BF8B-4076-8937-52FCC27F49F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Dividendo por ação" sheetId="1" r:id="rId1"/>
    <sheet name="Dividendo pago por ano" sheetId="2" r:id="rId2"/>
  </sheets>
  <calcPr calcId="191029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C43" i="1" l="1"/>
  <c r="C42" i="1"/>
  <c r="C41" i="1"/>
  <c r="C11" i="1"/>
  <c r="C8" i="1"/>
  <c r="C17" i="1"/>
  <c r="C14" i="1"/>
  <c r="D10" i="2" l="1"/>
</calcChain>
</file>

<file path=xl/sharedStrings.xml><?xml version="1.0" encoding="utf-8"?>
<sst xmlns="http://schemas.openxmlformats.org/spreadsheetml/2006/main" count="170" uniqueCount="18">
  <si>
    <t>Ordinárias</t>
  </si>
  <si>
    <t>MRSA3B</t>
  </si>
  <si>
    <t>MRSA5B</t>
  </si>
  <si>
    <t>MRSA6B</t>
  </si>
  <si>
    <t>Valor Pago</t>
  </si>
  <si>
    <t>Pay Out</t>
  </si>
  <si>
    <t>Tipo de ação</t>
  </si>
  <si>
    <t>Código de Negociação</t>
  </si>
  <si>
    <t>Ano Fiscal</t>
  </si>
  <si>
    <t>Ano do Pagamento</t>
  </si>
  <si>
    <t>Histórico de Pagamento de Dividendos</t>
  </si>
  <si>
    <t>Preferenciais A</t>
  </si>
  <si>
    <t>Preferenciais B</t>
  </si>
  <si>
    <t>Reversão de Parcela dos Lucros Retidos</t>
  </si>
  <si>
    <t>-</t>
  </si>
  <si>
    <t>Dividendo por ação (R$)</t>
  </si>
  <si>
    <t>Total pago (R$)</t>
  </si>
  <si>
    <r>
      <rPr>
        <sz val="11"/>
        <rFont val="Trebuchet MS"/>
        <family val="2"/>
      </rPr>
      <t>2018</t>
    </r>
    <r>
      <rPr>
        <sz val="9"/>
        <rFont val="Trebuchet MS"/>
        <family val="2"/>
      </rPr>
      <t xml:space="preserve"> Dividendos Extraordinários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</si>
</sst>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3" formatCode="_-* #,##0.00_-;\-* #,##0.00_-;_-* &quot;-&quot;??_-;_-@_-"/>
    <numFmt numFmtId="164" formatCode="&quot;R$&quot;\ #,##0.000000000000000;[Red]\-&quot;R$&quot;\ #,##0.000000000000000"/>
    <numFmt numFmtId="165" formatCode="_-* #,##0_-;\-* #,##0_-;_-* &quot;-&quot;??_-;_-@_-"/>
    <numFmt numFmtId="166" formatCode="0.0000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333333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4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color theme="1"/>
      <name val="Trebuchet MS"/>
      <family val="2"/>
    </font>
    <font>
      <b/>
      <sz val="11"/>
      <color theme="0"/>
      <name val="Trebuchet MS"/>
      <family val="2"/>
    </font>
    <font>
      <sz val="9"/>
      <name val="Trebuchet MS"/>
      <family val="2"/>
    </font>
    <font>
      <sz val="9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7" fillId="0" borderId="0" xfId="2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8" fontId="7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9" fontId="3" fillId="0" borderId="0" xfId="1" applyFont="1" applyAlignment="1">
      <alignment vertical="center"/>
    </xf>
    <xf numFmtId="8" fontId="3" fillId="0" borderId="0" xfId="0" applyNumberFormat="1" applyFont="1" applyAlignment="1">
      <alignment vertical="center"/>
    </xf>
    <xf numFmtId="8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9" fontId="3" fillId="0" borderId="0" xfId="0" applyNumberFormat="1" applyFont="1" applyAlignment="1">
      <alignment vertical="center"/>
    </xf>
    <xf numFmtId="4" fontId="7" fillId="0" borderId="1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8" fontId="9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84"/>
  <sheetViews>
    <sheetView showGridLines="0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:G7"/>
    </sheetView>
  </sheetViews>
  <sheetFormatPr defaultColWidth="8.7109375" defaultRowHeight="18.75" customHeight="1" x14ac:dyDescent="0.25"/>
  <cols>
    <col min="1" max="1" width="6.42578125" style="5" customWidth="1"/>
    <col min="2" max="2" width="11.85546875" style="5" customWidth="1"/>
    <col min="3" max="3" width="18.85546875" style="5" bestFit="1" customWidth="1"/>
    <col min="4" max="4" width="17.42578125" style="6" customWidth="1"/>
    <col min="5" max="5" width="22.28515625" style="6" bestFit="1" customWidth="1"/>
    <col min="6" max="6" width="24.5703125" style="17" bestFit="1" customWidth="1"/>
    <col min="7" max="7" width="18.140625" style="33" bestFit="1" customWidth="1"/>
    <col min="8" max="8" width="8.28515625" style="5" customWidth="1"/>
    <col min="9" max="9" width="15.7109375" style="5" bestFit="1" customWidth="1"/>
    <col min="10" max="16384" width="8.7109375" style="5"/>
  </cols>
  <sheetData>
    <row r="2" spans="2:12" ht="18.75" customHeight="1" x14ac:dyDescent="0.25">
      <c r="B2" s="38" t="s">
        <v>10</v>
      </c>
      <c r="C2" s="38"/>
      <c r="D2" s="38"/>
      <c r="E2" s="38"/>
      <c r="F2" s="38"/>
      <c r="G2" s="38"/>
    </row>
    <row r="4" spans="2:12" s="8" customFormat="1" ht="19.5" customHeight="1" x14ac:dyDescent="0.25">
      <c r="B4" s="7" t="s">
        <v>8</v>
      </c>
      <c r="C4" s="7" t="s">
        <v>9</v>
      </c>
      <c r="D4" s="7" t="s">
        <v>6</v>
      </c>
      <c r="E4" s="7" t="s">
        <v>7</v>
      </c>
      <c r="F4" s="18" t="s">
        <v>15</v>
      </c>
      <c r="G4" s="31" t="s">
        <v>16</v>
      </c>
    </row>
    <row r="5" spans="2:12" s="8" customFormat="1" ht="19.5" customHeight="1" x14ac:dyDescent="0.25">
      <c r="B5" s="39">
        <v>2024</v>
      </c>
      <c r="C5" s="39">
        <v>2025</v>
      </c>
      <c r="D5" s="9" t="s">
        <v>0</v>
      </c>
      <c r="E5" s="9" t="s">
        <v>1</v>
      </c>
      <c r="F5" s="49">
        <v>0.95221677928000004</v>
      </c>
      <c r="G5" s="50">
        <v>187210201</v>
      </c>
    </row>
    <row r="6" spans="2:12" s="8" customFormat="1" ht="19.5" customHeight="1" x14ac:dyDescent="0.25">
      <c r="B6" s="40"/>
      <c r="C6" s="40"/>
      <c r="D6" s="9" t="s">
        <v>11</v>
      </c>
      <c r="E6" s="9" t="s">
        <v>2</v>
      </c>
      <c r="F6" s="49">
        <v>1.04743845721</v>
      </c>
      <c r="G6" s="50">
        <v>81588066</v>
      </c>
    </row>
    <row r="7" spans="2:12" s="8" customFormat="1" ht="19.5" customHeight="1" x14ac:dyDescent="0.25">
      <c r="B7" s="51"/>
      <c r="C7" s="51"/>
      <c r="D7" s="9" t="s">
        <v>12</v>
      </c>
      <c r="E7" s="9" t="s">
        <v>3</v>
      </c>
      <c r="F7" s="49">
        <v>1.04743845721</v>
      </c>
      <c r="G7" s="50">
        <v>69178752</v>
      </c>
    </row>
    <row r="8" spans="2:12" s="8" customFormat="1" ht="18.75" customHeight="1" x14ac:dyDescent="0.25">
      <c r="B8" s="39">
        <v>2023</v>
      </c>
      <c r="C8" s="39">
        <f>B8+1</f>
        <v>2024</v>
      </c>
      <c r="D8" s="10" t="s">
        <v>0</v>
      </c>
      <c r="E8" s="10" t="s">
        <v>1</v>
      </c>
      <c r="F8" s="19">
        <v>0.80734281123999996</v>
      </c>
      <c r="G8" s="22">
        <v>151142809.96784964</v>
      </c>
      <c r="I8" s="11"/>
    </row>
    <row r="9" spans="2:12" s="8" customFormat="1" ht="18.75" customHeight="1" x14ac:dyDescent="0.25">
      <c r="B9" s="40"/>
      <c r="C9" s="40"/>
      <c r="D9" s="10" t="s">
        <v>11</v>
      </c>
      <c r="E9" s="10" t="s">
        <v>2</v>
      </c>
      <c r="F9" s="19">
        <v>0.80734281123999996</v>
      </c>
      <c r="G9" s="22">
        <v>72456492.424740329</v>
      </c>
      <c r="I9" s="11"/>
    </row>
    <row r="10" spans="2:12" s="8" customFormat="1" ht="18.75" customHeight="1" thickBot="1" x14ac:dyDescent="0.3">
      <c r="B10" s="41"/>
      <c r="C10" s="41"/>
      <c r="D10" s="13" t="s">
        <v>12</v>
      </c>
      <c r="E10" s="13" t="s">
        <v>3</v>
      </c>
      <c r="F10" s="20">
        <v>0.80734281123999996</v>
      </c>
      <c r="G10" s="23">
        <v>61436064.929410011</v>
      </c>
      <c r="H10" s="14"/>
      <c r="I10" s="11"/>
    </row>
    <row r="11" spans="2:12" s="8" customFormat="1" ht="18.75" customHeight="1" thickTop="1" x14ac:dyDescent="0.25">
      <c r="B11" s="42">
        <v>2022</v>
      </c>
      <c r="C11" s="42">
        <f t="shared" ref="C11" si="0">B11+1</f>
        <v>2023</v>
      </c>
      <c r="D11" s="15" t="s">
        <v>0</v>
      </c>
      <c r="E11" s="15" t="s">
        <v>1</v>
      </c>
      <c r="F11" s="21">
        <v>0.58456115470000003</v>
      </c>
      <c r="G11" s="32">
        <v>110091972.980406</v>
      </c>
      <c r="I11" s="11"/>
    </row>
    <row r="12" spans="2:12" s="8" customFormat="1" ht="18.75" customHeight="1" x14ac:dyDescent="0.25">
      <c r="B12" s="40"/>
      <c r="C12" s="40"/>
      <c r="D12" s="10" t="s">
        <v>11</v>
      </c>
      <c r="E12" s="10" t="s">
        <v>2</v>
      </c>
      <c r="F12" s="19">
        <v>0.64301727016999999</v>
      </c>
      <c r="G12" s="22">
        <v>52776397.351445489</v>
      </c>
      <c r="I12" s="11"/>
    </row>
    <row r="13" spans="2:12" s="8" customFormat="1" ht="18.75" customHeight="1" thickBot="1" x14ac:dyDescent="0.3">
      <c r="B13" s="41"/>
      <c r="C13" s="41"/>
      <c r="D13" s="13" t="s">
        <v>12</v>
      </c>
      <c r="E13" s="13" t="s">
        <v>3</v>
      </c>
      <c r="F13" s="20">
        <v>0.64301727016999999</v>
      </c>
      <c r="G13" s="23">
        <v>44748304.227773517</v>
      </c>
      <c r="H13" s="14"/>
      <c r="I13" s="11"/>
    </row>
    <row r="14" spans="2:12" s="8" customFormat="1" ht="18.75" customHeight="1" thickTop="1" x14ac:dyDescent="0.25">
      <c r="B14" s="42">
        <v>2021</v>
      </c>
      <c r="C14" s="42">
        <f>B14+1</f>
        <v>2022</v>
      </c>
      <c r="D14" s="15" t="s">
        <v>0</v>
      </c>
      <c r="E14" s="15" t="s">
        <v>1</v>
      </c>
      <c r="F14" s="21">
        <v>0.46781214311000002</v>
      </c>
      <c r="G14" s="32">
        <v>88104317.922564</v>
      </c>
      <c r="H14" s="34">
        <v>0</v>
      </c>
      <c r="I14" s="11"/>
      <c r="L14" s="14"/>
    </row>
    <row r="15" spans="2:12" s="8" customFormat="1" ht="18.75" customHeight="1" x14ac:dyDescent="0.25">
      <c r="B15" s="40"/>
      <c r="C15" s="40"/>
      <c r="D15" s="10" t="s">
        <v>11</v>
      </c>
      <c r="E15" s="10" t="s">
        <v>2</v>
      </c>
      <c r="F15" s="19">
        <v>0.51459335742000001</v>
      </c>
      <c r="G15" s="22">
        <v>42235853.942656547</v>
      </c>
      <c r="H15" s="35">
        <v>0</v>
      </c>
      <c r="I15" s="34"/>
    </row>
    <row r="16" spans="2:12" s="8" customFormat="1" ht="18.75" customHeight="1" thickBot="1" x14ac:dyDescent="0.3">
      <c r="B16" s="41"/>
      <c r="C16" s="41"/>
      <c r="D16" s="13" t="s">
        <v>12</v>
      </c>
      <c r="E16" s="13" t="s">
        <v>3</v>
      </c>
      <c r="F16" s="20">
        <v>0.51459335742000001</v>
      </c>
      <c r="G16" s="23">
        <v>35811137.864529476</v>
      </c>
      <c r="H16" s="36">
        <v>0</v>
      </c>
      <c r="I16" s="34"/>
    </row>
    <row r="17" spans="2:9" s="8" customFormat="1" ht="18.75" customHeight="1" thickTop="1" x14ac:dyDescent="0.25">
      <c r="B17" s="42">
        <v>2020</v>
      </c>
      <c r="C17" s="42">
        <f t="shared" ref="C17" si="1">B17+1</f>
        <v>2021</v>
      </c>
      <c r="D17" s="15" t="s">
        <v>0</v>
      </c>
      <c r="E17" s="15" t="s">
        <v>1</v>
      </c>
      <c r="F17" s="21">
        <v>0.28772937440000002</v>
      </c>
      <c r="G17" s="32">
        <v>54188846.210234888</v>
      </c>
      <c r="I17" s="34"/>
    </row>
    <row r="18" spans="2:9" s="8" customFormat="1" ht="18.75" customHeight="1" x14ac:dyDescent="0.25">
      <c r="B18" s="40"/>
      <c r="C18" s="40"/>
      <c r="D18" s="10" t="s">
        <v>11</v>
      </c>
      <c r="E18" s="10" t="s">
        <v>2</v>
      </c>
      <c r="F18" s="19">
        <v>0.31650231183999999</v>
      </c>
      <c r="G18" s="22">
        <v>25977298.818295557</v>
      </c>
      <c r="I18" s="11"/>
    </row>
    <row r="19" spans="2:9" s="8" customFormat="1" ht="18.75" customHeight="1" thickBot="1" x14ac:dyDescent="0.3">
      <c r="B19" s="41"/>
      <c r="C19" s="41"/>
      <c r="D19" s="13" t="s">
        <v>12</v>
      </c>
      <c r="E19" s="13" t="s">
        <v>3</v>
      </c>
      <c r="F19" s="20">
        <v>0.31650231183999999</v>
      </c>
      <c r="G19" s="23">
        <v>22025756.37734456</v>
      </c>
      <c r="H19" s="14"/>
      <c r="I19" s="11"/>
    </row>
    <row r="20" spans="2:9" s="8" customFormat="1" ht="18.75" customHeight="1" thickTop="1" x14ac:dyDescent="0.25">
      <c r="B20" s="42">
        <v>2019</v>
      </c>
      <c r="C20" s="42">
        <v>2020</v>
      </c>
      <c r="D20" s="15" t="s">
        <v>0</v>
      </c>
      <c r="E20" s="15" t="s">
        <v>1</v>
      </c>
      <c r="F20" s="21">
        <v>0.33659343086999999</v>
      </c>
      <c r="G20" s="32">
        <v>63391545.262295842</v>
      </c>
      <c r="I20" s="11"/>
    </row>
    <row r="21" spans="2:9" s="8" customFormat="1" ht="18.75" customHeight="1" x14ac:dyDescent="0.25">
      <c r="B21" s="40"/>
      <c r="C21" s="40"/>
      <c r="D21" s="10" t="s">
        <v>11</v>
      </c>
      <c r="E21" s="10" t="s">
        <v>2</v>
      </c>
      <c r="F21" s="19">
        <v>0.37025277396</v>
      </c>
      <c r="G21" s="22">
        <v>30388931.09952363</v>
      </c>
      <c r="I21" s="11"/>
    </row>
    <row r="22" spans="2:9" s="8" customFormat="1" ht="18.75" customHeight="1" thickBot="1" x14ac:dyDescent="0.3">
      <c r="B22" s="41"/>
      <c r="C22" s="41"/>
      <c r="D22" s="13" t="s">
        <v>12</v>
      </c>
      <c r="E22" s="13" t="s">
        <v>3</v>
      </c>
      <c r="F22" s="20">
        <v>0.37025277396</v>
      </c>
      <c r="G22" s="23">
        <v>25766312.257785942</v>
      </c>
      <c r="H22" s="14"/>
      <c r="I22" s="11"/>
    </row>
    <row r="23" spans="2:9" s="8" customFormat="1" ht="18.75" customHeight="1" thickTop="1" x14ac:dyDescent="0.25">
      <c r="B23" s="43" t="s">
        <v>13</v>
      </c>
      <c r="C23" s="42" t="s">
        <v>14</v>
      </c>
      <c r="D23" s="15" t="s">
        <v>0</v>
      </c>
      <c r="E23" s="15" t="s">
        <v>1</v>
      </c>
      <c r="F23" s="21">
        <v>0.33659343086999999</v>
      </c>
      <c r="G23" s="32">
        <v>63391545.262295842</v>
      </c>
      <c r="I23" s="11"/>
    </row>
    <row r="24" spans="2:9" s="8" customFormat="1" ht="18.75" customHeight="1" x14ac:dyDescent="0.25">
      <c r="B24" s="44"/>
      <c r="C24" s="40"/>
      <c r="D24" s="10" t="s">
        <v>11</v>
      </c>
      <c r="E24" s="10" t="s">
        <v>2</v>
      </c>
      <c r="F24" s="19">
        <v>0.37025277396</v>
      </c>
      <c r="G24" s="22">
        <v>30388931.09952363</v>
      </c>
      <c r="I24" s="11"/>
    </row>
    <row r="25" spans="2:9" s="8" customFormat="1" ht="18.75" customHeight="1" thickBot="1" x14ac:dyDescent="0.3">
      <c r="B25" s="45"/>
      <c r="C25" s="41"/>
      <c r="D25" s="13" t="s">
        <v>12</v>
      </c>
      <c r="E25" s="13" t="s">
        <v>3</v>
      </c>
      <c r="F25" s="20">
        <v>0.37025277396</v>
      </c>
      <c r="G25" s="23">
        <v>25766312.257785942</v>
      </c>
      <c r="H25" s="14"/>
      <c r="I25" s="11"/>
    </row>
    <row r="26" spans="2:9" s="8" customFormat="1" ht="18.75" customHeight="1" thickTop="1" x14ac:dyDescent="0.25">
      <c r="B26" s="42">
        <v>2018</v>
      </c>
      <c r="C26" s="42">
        <v>2019</v>
      </c>
      <c r="D26" s="15" t="s">
        <v>0</v>
      </c>
      <c r="E26" s="15" t="s">
        <v>1</v>
      </c>
      <c r="F26" s="21">
        <v>0.34880455266440408</v>
      </c>
      <c r="G26" s="32">
        <v>65691298.641120233</v>
      </c>
    </row>
    <row r="27" spans="2:9" s="8" customFormat="1" ht="18.75" customHeight="1" x14ac:dyDescent="0.25">
      <c r="B27" s="40"/>
      <c r="C27" s="40"/>
      <c r="D27" s="10" t="s">
        <v>11</v>
      </c>
      <c r="E27" s="10" t="s">
        <v>2</v>
      </c>
      <c r="F27" s="19">
        <v>0.38368500793084453</v>
      </c>
      <c r="G27" s="22">
        <v>31491397.472123377</v>
      </c>
    </row>
    <row r="28" spans="2:9" s="8" customFormat="1" ht="18.75" customHeight="1" thickBot="1" x14ac:dyDescent="0.3">
      <c r="B28" s="41"/>
      <c r="C28" s="41"/>
      <c r="D28" s="13" t="s">
        <v>12</v>
      </c>
      <c r="E28" s="13" t="s">
        <v>3</v>
      </c>
      <c r="F28" s="20">
        <v>0.38368500793084453</v>
      </c>
      <c r="G28" s="23">
        <v>26701076.719131503</v>
      </c>
      <c r="H28" s="14"/>
    </row>
    <row r="29" spans="2:9" s="8" customFormat="1" ht="18.75" customHeight="1" thickTop="1" x14ac:dyDescent="0.25">
      <c r="B29" s="43" t="s">
        <v>17</v>
      </c>
      <c r="C29" s="42">
        <v>2019</v>
      </c>
      <c r="D29" s="15" t="s">
        <v>0</v>
      </c>
      <c r="E29" s="15" t="s">
        <v>1</v>
      </c>
      <c r="F29" s="21">
        <v>0.34880455266440408</v>
      </c>
      <c r="G29" s="32">
        <v>65691298.641120233</v>
      </c>
    </row>
    <row r="30" spans="2:9" s="8" customFormat="1" ht="18.75" customHeight="1" x14ac:dyDescent="0.25">
      <c r="B30" s="44"/>
      <c r="C30" s="40"/>
      <c r="D30" s="10" t="s">
        <v>11</v>
      </c>
      <c r="E30" s="10" t="s">
        <v>2</v>
      </c>
      <c r="F30" s="19">
        <v>0.38368500793084453</v>
      </c>
      <c r="G30" s="22">
        <v>31491397.472123377</v>
      </c>
    </row>
    <row r="31" spans="2:9" s="8" customFormat="1" ht="18.75" customHeight="1" thickBot="1" x14ac:dyDescent="0.3">
      <c r="B31" s="45"/>
      <c r="C31" s="41"/>
      <c r="D31" s="13" t="s">
        <v>12</v>
      </c>
      <c r="E31" s="13" t="s">
        <v>3</v>
      </c>
      <c r="F31" s="20">
        <v>0.38368500793084453</v>
      </c>
      <c r="G31" s="23">
        <v>26701076.719131503</v>
      </c>
      <c r="H31" s="14"/>
    </row>
    <row r="32" spans="2:9" s="8" customFormat="1" ht="18.75" customHeight="1" thickTop="1" x14ac:dyDescent="0.25">
      <c r="B32" s="42">
        <v>2017</v>
      </c>
      <c r="C32" s="42">
        <v>2018</v>
      </c>
      <c r="D32" s="15" t="s">
        <v>0</v>
      </c>
      <c r="E32" s="15" t="s">
        <v>1</v>
      </c>
      <c r="F32" s="21">
        <v>0.6168751708481035</v>
      </c>
      <c r="G32" s="32">
        <v>116177758.46940739</v>
      </c>
      <c r="H32" s="14"/>
    </row>
    <row r="33" spans="2:9" s="8" customFormat="1" ht="18.75" customHeight="1" x14ac:dyDescent="0.25">
      <c r="B33" s="40"/>
      <c r="C33" s="40"/>
      <c r="D33" s="10" t="s">
        <v>11</v>
      </c>
      <c r="E33" s="10" t="s">
        <v>2</v>
      </c>
      <c r="F33" s="19">
        <v>0.67856268793291385</v>
      </c>
      <c r="G33" s="22">
        <v>55693829.244689539</v>
      </c>
    </row>
    <row r="34" spans="2:9" s="8" customFormat="1" ht="18.75" customHeight="1" thickBot="1" x14ac:dyDescent="0.3">
      <c r="B34" s="41"/>
      <c r="C34" s="41"/>
      <c r="D34" s="13" t="s">
        <v>12</v>
      </c>
      <c r="E34" s="13" t="s">
        <v>3</v>
      </c>
      <c r="F34" s="20">
        <v>0.67856268793291385</v>
      </c>
      <c r="G34" s="23">
        <v>47221950.33615303</v>
      </c>
    </row>
    <row r="35" spans="2:9" ht="18.75" customHeight="1" thickTop="1" x14ac:dyDescent="0.25">
      <c r="B35" s="42">
        <v>2016</v>
      </c>
      <c r="C35" s="42">
        <v>2017</v>
      </c>
      <c r="D35" s="15" t="s">
        <v>0</v>
      </c>
      <c r="E35" s="15" t="s">
        <v>1</v>
      </c>
      <c r="F35" s="21">
        <v>0.55842455617337305</v>
      </c>
      <c r="G35" s="32">
        <v>105169597.1509137</v>
      </c>
    </row>
    <row r="36" spans="2:9" ht="18.75" customHeight="1" x14ac:dyDescent="0.25">
      <c r="B36" s="40"/>
      <c r="C36" s="40"/>
      <c r="D36" s="10" t="s">
        <v>11</v>
      </c>
      <c r="E36" s="10" t="s">
        <v>2</v>
      </c>
      <c r="F36" s="19">
        <v>0.61426701179070997</v>
      </c>
      <c r="G36" s="22">
        <v>50416680.498444349</v>
      </c>
    </row>
    <row r="37" spans="2:9" ht="18.75" customHeight="1" thickBot="1" x14ac:dyDescent="0.3">
      <c r="B37" s="41"/>
      <c r="C37" s="41"/>
      <c r="D37" s="13" t="s">
        <v>12</v>
      </c>
      <c r="E37" s="13" t="s">
        <v>3</v>
      </c>
      <c r="F37" s="20">
        <v>0.61426701179070997</v>
      </c>
      <c r="G37" s="23">
        <v>42747541.000641935</v>
      </c>
    </row>
    <row r="38" spans="2:9" ht="18.75" customHeight="1" thickTop="1" x14ac:dyDescent="0.25">
      <c r="B38" s="42">
        <v>2015</v>
      </c>
      <c r="C38" s="42">
        <v>2016</v>
      </c>
      <c r="D38" s="15" t="s">
        <v>0</v>
      </c>
      <c r="E38" s="15" t="s">
        <v>1</v>
      </c>
      <c r="F38" s="21">
        <v>0.1977998222559732</v>
      </c>
      <c r="G38" s="32">
        <v>37252172.013589837</v>
      </c>
    </row>
    <row r="39" spans="2:9" ht="18.75" customHeight="1" x14ac:dyDescent="0.25">
      <c r="B39" s="40"/>
      <c r="C39" s="40"/>
      <c r="D39" s="10" t="s">
        <v>11</v>
      </c>
      <c r="E39" s="10" t="s">
        <v>2</v>
      </c>
      <c r="F39" s="19">
        <v>0.21757980448157055</v>
      </c>
      <c r="G39" s="22">
        <v>17858117.891515363</v>
      </c>
    </row>
    <row r="40" spans="2:9" ht="18.75" customHeight="1" thickBot="1" x14ac:dyDescent="0.3">
      <c r="B40" s="41"/>
      <c r="C40" s="41"/>
      <c r="D40" s="13" t="s">
        <v>12</v>
      </c>
      <c r="E40" s="13" t="s">
        <v>3</v>
      </c>
      <c r="F40" s="20">
        <v>0.21757980448157055</v>
      </c>
      <c r="G40" s="23">
        <v>15141626.4172698</v>
      </c>
    </row>
    <row r="41" spans="2:9" s="8" customFormat="1" ht="18.75" customHeight="1" thickTop="1" x14ac:dyDescent="0.25">
      <c r="B41" s="9">
        <v>2014</v>
      </c>
      <c r="C41" s="9">
        <f>B41+1</f>
        <v>2015</v>
      </c>
      <c r="D41" s="10" t="s">
        <v>0</v>
      </c>
      <c r="E41" s="10" t="s">
        <v>1</v>
      </c>
      <c r="F41" s="19">
        <v>0.40524401486</v>
      </c>
      <c r="G41" s="22">
        <v>76320694.209999993</v>
      </c>
    </row>
    <row r="42" spans="2:9" s="8" customFormat="1" ht="18.75" customHeight="1" x14ac:dyDescent="0.25">
      <c r="B42" s="9">
        <v>2014</v>
      </c>
      <c r="C42" s="9">
        <f t="shared" ref="C42:C43" si="2">B42+1</f>
        <v>2015</v>
      </c>
      <c r="D42" s="10" t="s">
        <v>11</v>
      </c>
      <c r="E42" s="10" t="s">
        <v>2</v>
      </c>
      <c r="F42" s="19">
        <v>0.44576841634999997</v>
      </c>
      <c r="G42" s="22">
        <v>36586966.109999999</v>
      </c>
    </row>
    <row r="43" spans="2:9" s="8" customFormat="1" ht="18.75" customHeight="1" thickBot="1" x14ac:dyDescent="0.3">
      <c r="B43" s="12">
        <v>2014</v>
      </c>
      <c r="C43" s="12">
        <f t="shared" si="2"/>
        <v>2015</v>
      </c>
      <c r="D43" s="13" t="s">
        <v>12</v>
      </c>
      <c r="E43" s="13" t="s">
        <v>3</v>
      </c>
      <c r="F43" s="20">
        <v>0.44576841634999997</v>
      </c>
      <c r="G43" s="23">
        <v>31021531.82</v>
      </c>
      <c r="H43" s="14"/>
    </row>
    <row r="44" spans="2:9" s="8" customFormat="1" ht="18.75" customHeight="1" thickTop="1" x14ac:dyDescent="0.25">
      <c r="B44" s="43" t="s">
        <v>13</v>
      </c>
      <c r="C44" s="42" t="s">
        <v>14</v>
      </c>
      <c r="D44" s="15" t="s">
        <v>0</v>
      </c>
      <c r="E44" s="15" t="s">
        <v>1</v>
      </c>
      <c r="F44" s="21">
        <v>0.10131100372</v>
      </c>
      <c r="G44" s="32">
        <v>19080173.553254597</v>
      </c>
      <c r="I44" s="11">
        <v>188332687</v>
      </c>
    </row>
    <row r="45" spans="2:9" s="8" customFormat="1" ht="18.75" customHeight="1" x14ac:dyDescent="0.25">
      <c r="B45" s="44"/>
      <c r="C45" s="40"/>
      <c r="D45" s="10" t="s">
        <v>11</v>
      </c>
      <c r="E45" s="10" t="s">
        <v>2</v>
      </c>
      <c r="F45" s="19">
        <v>0.11144210408999999</v>
      </c>
      <c r="G45" s="22">
        <v>9146741.5262169503</v>
      </c>
      <c r="I45" s="11">
        <v>82076174</v>
      </c>
    </row>
    <row r="46" spans="2:9" s="8" customFormat="1" ht="18.75" customHeight="1" thickBot="1" x14ac:dyDescent="0.3">
      <c r="B46" s="45"/>
      <c r="C46" s="41"/>
      <c r="D46" s="13" t="s">
        <v>12</v>
      </c>
      <c r="E46" s="13" t="s">
        <v>3</v>
      </c>
      <c r="F46" s="20">
        <v>0.11144210408999999</v>
      </c>
      <c r="G46" s="23">
        <v>7755382.956179658</v>
      </c>
      <c r="H46" s="14"/>
      <c r="I46" s="11">
        <v>69591139</v>
      </c>
    </row>
    <row r="47" spans="2:9" ht="18.75" customHeight="1" thickTop="1" x14ac:dyDescent="0.25">
      <c r="B47" s="42">
        <v>2013</v>
      </c>
      <c r="C47" s="42">
        <v>2014</v>
      </c>
      <c r="D47" s="15" t="s">
        <v>0</v>
      </c>
      <c r="E47" s="15" t="s">
        <v>1</v>
      </c>
      <c r="F47" s="21">
        <v>0.62779919714076404</v>
      </c>
      <c r="G47" s="32">
        <v>118235109.69396199</v>
      </c>
    </row>
    <row r="48" spans="2:9" ht="18.75" customHeight="1" x14ac:dyDescent="0.25">
      <c r="B48" s="40"/>
      <c r="C48" s="40"/>
      <c r="D48" s="10" t="s">
        <v>11</v>
      </c>
      <c r="E48" s="10" t="s">
        <v>2</v>
      </c>
      <c r="F48" s="19">
        <v>0.69057911685484097</v>
      </c>
      <c r="G48" s="22">
        <v>56680091.755744196</v>
      </c>
    </row>
    <row r="49" spans="2:8" ht="18.75" customHeight="1" thickBot="1" x14ac:dyDescent="0.3">
      <c r="B49" s="41"/>
      <c r="C49" s="41"/>
      <c r="D49" s="13" t="s">
        <v>12</v>
      </c>
      <c r="E49" s="13" t="s">
        <v>3</v>
      </c>
      <c r="F49" s="20">
        <v>0.69057911685484097</v>
      </c>
      <c r="G49" s="23">
        <v>48058187.311542399</v>
      </c>
    </row>
    <row r="50" spans="2:8" ht="18.75" customHeight="1" thickTop="1" x14ac:dyDescent="0.25">
      <c r="B50" s="42">
        <v>2012</v>
      </c>
      <c r="C50" s="42">
        <v>2013</v>
      </c>
      <c r="D50" s="15" t="s">
        <v>0</v>
      </c>
      <c r="E50" s="15" t="s">
        <v>1</v>
      </c>
      <c r="F50" s="21">
        <v>0.58855048573492497</v>
      </c>
      <c r="G50" s="32">
        <v>110843294.41</v>
      </c>
    </row>
    <row r="51" spans="2:8" ht="18.75" customHeight="1" x14ac:dyDescent="0.25">
      <c r="B51" s="40"/>
      <c r="C51" s="40"/>
      <c r="D51" s="10" t="s">
        <v>11</v>
      </c>
      <c r="E51" s="10" t="s">
        <v>2</v>
      </c>
      <c r="F51" s="19">
        <v>0.64740553430841696</v>
      </c>
      <c r="G51" s="22">
        <v>53136569.280000001</v>
      </c>
    </row>
    <row r="52" spans="2:8" ht="18.75" customHeight="1" thickBot="1" x14ac:dyDescent="0.3">
      <c r="B52" s="41"/>
      <c r="C52" s="41"/>
      <c r="D52" s="13" t="s">
        <v>12</v>
      </c>
      <c r="E52" s="13" t="s">
        <v>3</v>
      </c>
      <c r="F52" s="20">
        <v>0.64740553430841696</v>
      </c>
      <c r="G52" s="23">
        <v>45053688.530000001</v>
      </c>
    </row>
    <row r="53" spans="2:8" ht="18.75" customHeight="1" thickTop="1" x14ac:dyDescent="0.25">
      <c r="B53" s="42">
        <v>2012</v>
      </c>
      <c r="C53" s="42">
        <v>2013</v>
      </c>
      <c r="D53" s="15" t="s">
        <v>0</v>
      </c>
      <c r="E53" s="15" t="s">
        <v>1</v>
      </c>
      <c r="F53" s="21">
        <v>0.58855048573000002</v>
      </c>
      <c r="G53" s="32">
        <v>110843294.41</v>
      </c>
      <c r="H53" s="16"/>
    </row>
    <row r="54" spans="2:8" ht="18.75" customHeight="1" x14ac:dyDescent="0.25">
      <c r="B54" s="40"/>
      <c r="C54" s="40"/>
      <c r="D54" s="10" t="s">
        <v>11</v>
      </c>
      <c r="E54" s="10" t="s">
        <v>2</v>
      </c>
      <c r="F54" s="19">
        <v>0.64740553431000003</v>
      </c>
      <c r="G54" s="22">
        <v>53136569.280000001</v>
      </c>
      <c r="H54" s="16"/>
    </row>
    <row r="55" spans="2:8" ht="18.75" customHeight="1" thickBot="1" x14ac:dyDescent="0.3">
      <c r="B55" s="41"/>
      <c r="C55" s="41"/>
      <c r="D55" s="13" t="s">
        <v>12</v>
      </c>
      <c r="E55" s="13" t="s">
        <v>3</v>
      </c>
      <c r="F55" s="20">
        <v>0.64740553431000003</v>
      </c>
      <c r="G55" s="23">
        <v>45053688.530000001</v>
      </c>
      <c r="H55" s="16"/>
    </row>
    <row r="56" spans="2:8" ht="18.75" customHeight="1" thickTop="1" x14ac:dyDescent="0.25">
      <c r="B56" s="42">
        <v>2011</v>
      </c>
      <c r="C56" s="42">
        <v>2012</v>
      </c>
      <c r="D56" s="15" t="s">
        <v>0</v>
      </c>
      <c r="E56" s="15" t="s">
        <v>1</v>
      </c>
      <c r="F56" s="21">
        <v>0.69669978224999995</v>
      </c>
      <c r="G56" s="32">
        <v>131211342.02</v>
      </c>
    </row>
    <row r="57" spans="2:8" ht="18.75" customHeight="1" x14ac:dyDescent="0.25">
      <c r="B57" s="40"/>
      <c r="C57" s="40"/>
      <c r="D57" s="10" t="s">
        <v>11</v>
      </c>
      <c r="E57" s="10" t="s">
        <v>2</v>
      </c>
      <c r="F57" s="19">
        <v>0.76636976048000005</v>
      </c>
      <c r="G57" s="22">
        <v>62900697.810000002</v>
      </c>
    </row>
    <row r="58" spans="2:8" ht="18.75" customHeight="1" thickBot="1" x14ac:dyDescent="0.3">
      <c r="B58" s="41"/>
      <c r="C58" s="41"/>
      <c r="D58" s="13" t="s">
        <v>12</v>
      </c>
      <c r="E58" s="13" t="s">
        <v>3</v>
      </c>
      <c r="F58" s="20">
        <v>0.76636976048000005</v>
      </c>
      <c r="G58" s="23">
        <v>53332544.530000001</v>
      </c>
    </row>
    <row r="59" spans="2:8" ht="18.75" customHeight="1" thickTop="1" x14ac:dyDescent="0.25">
      <c r="B59" s="42">
        <v>2010</v>
      </c>
      <c r="C59" s="42">
        <v>2011</v>
      </c>
      <c r="D59" s="15" t="s">
        <v>0</v>
      </c>
      <c r="E59" s="15" t="s">
        <v>1</v>
      </c>
      <c r="F59" s="21">
        <v>0.58689194465000005</v>
      </c>
      <c r="G59" s="32">
        <v>110530936.91</v>
      </c>
    </row>
    <row r="60" spans="2:8" ht="18.75" customHeight="1" x14ac:dyDescent="0.25">
      <c r="B60" s="40"/>
      <c r="C60" s="40"/>
      <c r="D60" s="10" t="s">
        <v>11</v>
      </c>
      <c r="E60" s="10" t="s">
        <v>2</v>
      </c>
      <c r="F60" s="19">
        <v>0.64558113911000004</v>
      </c>
      <c r="G60" s="22">
        <v>52986829.899999999</v>
      </c>
    </row>
    <row r="61" spans="2:8" ht="18.75" customHeight="1" thickBot="1" x14ac:dyDescent="0.3">
      <c r="B61" s="41"/>
      <c r="C61" s="41"/>
      <c r="D61" s="13" t="s">
        <v>12</v>
      </c>
      <c r="E61" s="13" t="s">
        <v>3</v>
      </c>
      <c r="F61" s="20">
        <v>0.64558113911000004</v>
      </c>
      <c r="G61" s="23">
        <v>44926726.789999999</v>
      </c>
    </row>
    <row r="62" spans="2:8" ht="18.75" customHeight="1" thickTop="1" x14ac:dyDescent="0.25">
      <c r="B62" s="42">
        <v>2009</v>
      </c>
      <c r="C62" s="42">
        <v>2010</v>
      </c>
      <c r="D62" s="15" t="s">
        <v>0</v>
      </c>
      <c r="E62" s="15" t="s">
        <v>1</v>
      </c>
      <c r="F62" s="21">
        <v>0.81010290318</v>
      </c>
      <c r="G62" s="32">
        <v>153568856.5</v>
      </c>
    </row>
    <row r="63" spans="2:8" ht="18.75" customHeight="1" x14ac:dyDescent="0.25">
      <c r="B63" s="40"/>
      <c r="C63" s="40"/>
      <c r="D63" s="10" t="s">
        <v>11</v>
      </c>
      <c r="E63" s="10" t="s">
        <v>2</v>
      </c>
      <c r="F63" s="19">
        <v>0.89111319349999996</v>
      </c>
      <c r="G63" s="22">
        <v>73139161.519999996</v>
      </c>
    </row>
    <row r="64" spans="2:8" ht="18.75" customHeight="1" thickBot="1" x14ac:dyDescent="0.3">
      <c r="B64" s="41"/>
      <c r="C64" s="41"/>
      <c r="D64" s="13" t="s">
        <v>12</v>
      </c>
      <c r="E64" s="13" t="s">
        <v>3</v>
      </c>
      <c r="F64" s="20">
        <v>0.89111319349999996</v>
      </c>
      <c r="G64" s="23">
        <v>62013582.109999999</v>
      </c>
    </row>
    <row r="65" spans="2:7" ht="18.75" customHeight="1" thickTop="1" x14ac:dyDescent="0.25">
      <c r="B65" s="42">
        <v>2008</v>
      </c>
      <c r="C65" s="42">
        <v>2009</v>
      </c>
      <c r="D65" s="15" t="s">
        <v>0</v>
      </c>
      <c r="E65" s="15" t="s">
        <v>1</v>
      </c>
      <c r="F65" s="21">
        <v>0.89342382874000004</v>
      </c>
      <c r="G65" s="32">
        <v>168260910.30000001</v>
      </c>
    </row>
    <row r="66" spans="2:7" ht="18.75" customHeight="1" x14ac:dyDescent="0.25">
      <c r="B66" s="40"/>
      <c r="C66" s="40"/>
      <c r="D66" s="10" t="s">
        <v>11</v>
      </c>
      <c r="E66" s="10" t="s">
        <v>2</v>
      </c>
      <c r="F66" s="19">
        <v>0.98276621162</v>
      </c>
      <c r="G66" s="22">
        <v>80661690.590000004</v>
      </c>
    </row>
    <row r="67" spans="2:7" ht="18.75" customHeight="1" thickBot="1" x14ac:dyDescent="0.3">
      <c r="B67" s="41"/>
      <c r="C67" s="41"/>
      <c r="D67" s="13" t="s">
        <v>12</v>
      </c>
      <c r="E67" s="13" t="s">
        <v>3</v>
      </c>
      <c r="F67" s="20">
        <v>0.98276621162</v>
      </c>
      <c r="G67" s="23">
        <v>68391820.040000007</v>
      </c>
    </row>
    <row r="68" spans="2:7" ht="18.75" customHeight="1" thickTop="1" x14ac:dyDescent="0.25">
      <c r="B68" s="42">
        <v>2007</v>
      </c>
      <c r="C68" s="42">
        <v>2008</v>
      </c>
      <c r="D68" s="15" t="s">
        <v>0</v>
      </c>
      <c r="E68" s="15" t="s">
        <v>1</v>
      </c>
      <c r="F68" s="21">
        <v>0.73340794840000001</v>
      </c>
      <c r="G68" s="32">
        <v>138124689.59</v>
      </c>
    </row>
    <row r="69" spans="2:7" ht="18.75" customHeight="1" x14ac:dyDescent="0.25">
      <c r="B69" s="40"/>
      <c r="C69" s="40"/>
      <c r="D69" s="10" t="s">
        <v>11</v>
      </c>
      <c r="E69" s="10" t="s">
        <v>2</v>
      </c>
      <c r="F69" s="19">
        <v>0.80674874324000001</v>
      </c>
      <c r="G69" s="22">
        <v>66214850.219999999</v>
      </c>
    </row>
    <row r="70" spans="2:7" ht="18.75" customHeight="1" thickBot="1" x14ac:dyDescent="0.3">
      <c r="B70" s="41"/>
      <c r="C70" s="41"/>
      <c r="D70" s="13" t="s">
        <v>12</v>
      </c>
      <c r="E70" s="13" t="s">
        <v>3</v>
      </c>
      <c r="F70" s="20">
        <v>0.80674874324000001</v>
      </c>
      <c r="G70" s="23">
        <v>56142563.93</v>
      </c>
    </row>
    <row r="71" spans="2:7" ht="18.75" customHeight="1" thickTop="1" x14ac:dyDescent="0.25">
      <c r="B71" s="42">
        <v>2006</v>
      </c>
      <c r="C71" s="42">
        <v>2007</v>
      </c>
      <c r="D71" s="15" t="s">
        <v>0</v>
      </c>
      <c r="E71" s="15" t="s">
        <v>1</v>
      </c>
      <c r="F71" s="21">
        <v>0.72345336100000002</v>
      </c>
      <c r="G71" s="32">
        <v>136249915.40000001</v>
      </c>
    </row>
    <row r="72" spans="2:7" ht="18.75" customHeight="1" x14ac:dyDescent="0.25">
      <c r="B72" s="40"/>
      <c r="C72" s="40"/>
      <c r="D72" s="10" t="s">
        <v>11</v>
      </c>
      <c r="E72" s="10" t="s">
        <v>2</v>
      </c>
      <c r="F72" s="19">
        <v>0.79579869659092706</v>
      </c>
      <c r="G72" s="22">
        <v>65316112.289999999</v>
      </c>
    </row>
    <row r="73" spans="2:7" ht="18.75" customHeight="1" thickBot="1" x14ac:dyDescent="0.3">
      <c r="B73" s="41"/>
      <c r="C73" s="41"/>
      <c r="D73" s="13" t="s">
        <v>12</v>
      </c>
      <c r="E73" s="13" t="s">
        <v>3</v>
      </c>
      <c r="F73" s="20">
        <v>0.79579869659092706</v>
      </c>
      <c r="G73" s="23">
        <v>55380537.710000001</v>
      </c>
    </row>
    <row r="74" spans="2:7" ht="18.75" customHeight="1" thickTop="1" x14ac:dyDescent="0.25">
      <c r="B74" s="42">
        <v>2005</v>
      </c>
      <c r="C74" s="42">
        <v>2006</v>
      </c>
      <c r="D74" s="15" t="s">
        <v>0</v>
      </c>
      <c r="E74" s="15" t="s">
        <v>1</v>
      </c>
      <c r="F74" s="21">
        <v>0.54867431438953584</v>
      </c>
      <c r="G74" s="32">
        <v>103333296.87</v>
      </c>
    </row>
    <row r="75" spans="2:7" ht="18.75" customHeight="1" x14ac:dyDescent="0.25">
      <c r="B75" s="40"/>
      <c r="C75" s="40"/>
      <c r="D75" s="10" t="s">
        <v>11</v>
      </c>
      <c r="E75" s="10" t="s">
        <v>2</v>
      </c>
      <c r="F75" s="19">
        <v>0.60354174582848952</v>
      </c>
      <c r="G75" s="22">
        <v>49536397.359999999</v>
      </c>
    </row>
    <row r="76" spans="2:7" ht="18.75" customHeight="1" thickBot="1" x14ac:dyDescent="0.3">
      <c r="B76" s="41"/>
      <c r="C76" s="41"/>
      <c r="D76" s="13" t="s">
        <v>12</v>
      </c>
      <c r="E76" s="13" t="s">
        <v>3</v>
      </c>
      <c r="F76" s="20">
        <v>0.60354174582848952</v>
      </c>
      <c r="G76" s="23">
        <v>42001169.609999999</v>
      </c>
    </row>
    <row r="77" spans="2:7" ht="18.75" customHeight="1" thickTop="1" x14ac:dyDescent="0.25">
      <c r="B77" s="42">
        <v>2004</v>
      </c>
      <c r="C77" s="46">
        <v>2005</v>
      </c>
      <c r="D77" s="15" t="s">
        <v>0</v>
      </c>
      <c r="E77" s="15" t="s">
        <v>1</v>
      </c>
      <c r="F77" s="21">
        <v>0.25100586653085499</v>
      </c>
      <c r="G77" s="32">
        <v>47272604.025395997</v>
      </c>
    </row>
    <row r="78" spans="2:7" ht="18.75" customHeight="1" x14ac:dyDescent="0.25">
      <c r="B78" s="40"/>
      <c r="C78" s="47"/>
      <c r="D78" s="10" t="s">
        <v>11</v>
      </c>
      <c r="E78" s="10" t="s">
        <v>2</v>
      </c>
      <c r="F78" s="19">
        <v>0.27610645318394</v>
      </c>
      <c r="G78" s="22">
        <v>22661761.2940479</v>
      </c>
    </row>
    <row r="79" spans="2:7" ht="18.75" customHeight="1" thickBot="1" x14ac:dyDescent="0.3">
      <c r="B79" s="41"/>
      <c r="C79" s="48"/>
      <c r="D79" s="13" t="s">
        <v>12</v>
      </c>
      <c r="E79" s="13" t="s">
        <v>3</v>
      </c>
      <c r="F79" s="20">
        <v>0.27610645318394</v>
      </c>
      <c r="G79" s="23">
        <v>19214568.359999999</v>
      </c>
    </row>
    <row r="80" spans="2:7" ht="18.75" customHeight="1" thickTop="1" x14ac:dyDescent="0.25"/>
    <row r="81" spans="5:5" ht="18.75" customHeight="1" x14ac:dyDescent="0.25">
      <c r="E81" s="5"/>
    </row>
    <row r="82" spans="5:5" ht="18.75" customHeight="1" x14ac:dyDescent="0.25">
      <c r="E82" s="5"/>
    </row>
    <row r="83" spans="5:5" ht="18.75" customHeight="1" x14ac:dyDescent="0.25">
      <c r="E83" s="5"/>
    </row>
    <row r="84" spans="5:5" ht="18.75" customHeight="1" x14ac:dyDescent="0.25">
      <c r="E84" s="5"/>
    </row>
  </sheetData>
  <mergeCells count="49">
    <mergeCell ref="C68:C70"/>
    <mergeCell ref="B68:B70"/>
    <mergeCell ref="C65:C67"/>
    <mergeCell ref="B65:B67"/>
    <mergeCell ref="B62:B64"/>
    <mergeCell ref="C62:C64"/>
    <mergeCell ref="B77:B79"/>
    <mergeCell ref="C77:C79"/>
    <mergeCell ref="C74:C76"/>
    <mergeCell ref="B74:B76"/>
    <mergeCell ref="C71:C73"/>
    <mergeCell ref="B71:B73"/>
    <mergeCell ref="C59:C61"/>
    <mergeCell ref="B59:B61"/>
    <mergeCell ref="B44:B46"/>
    <mergeCell ref="C44:C46"/>
    <mergeCell ref="C47:C49"/>
    <mergeCell ref="B47:B49"/>
    <mergeCell ref="B50:B52"/>
    <mergeCell ref="C50:C52"/>
    <mergeCell ref="C56:C58"/>
    <mergeCell ref="B56:B58"/>
    <mergeCell ref="B53:B55"/>
    <mergeCell ref="C53:C55"/>
    <mergeCell ref="C32:C34"/>
    <mergeCell ref="B32:B34"/>
    <mergeCell ref="B35:B37"/>
    <mergeCell ref="C35:C37"/>
    <mergeCell ref="C38:C40"/>
    <mergeCell ref="B38:B40"/>
    <mergeCell ref="B23:B25"/>
    <mergeCell ref="C23:C25"/>
    <mergeCell ref="B26:B28"/>
    <mergeCell ref="C26:C28"/>
    <mergeCell ref="B29:B31"/>
    <mergeCell ref="C29:C31"/>
    <mergeCell ref="B14:B16"/>
    <mergeCell ref="C14:C16"/>
    <mergeCell ref="B17:B19"/>
    <mergeCell ref="C17:C19"/>
    <mergeCell ref="B20:B22"/>
    <mergeCell ref="C20:C22"/>
    <mergeCell ref="B2:G2"/>
    <mergeCell ref="B8:B10"/>
    <mergeCell ref="C8:C10"/>
    <mergeCell ref="B11:B13"/>
    <mergeCell ref="C11:C13"/>
    <mergeCell ref="C5:C7"/>
    <mergeCell ref="B5:B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8"/>
  <sheetViews>
    <sheetView showGridLines="0" tabSelected="1" zoomScale="85" zoomScaleNormal="85" workbookViewId="0">
      <selection activeCell="H6" sqref="H6"/>
    </sheetView>
  </sheetViews>
  <sheetFormatPr defaultColWidth="8.7109375" defaultRowHeight="16.5" x14ac:dyDescent="0.25"/>
  <cols>
    <col min="1" max="1" width="6.42578125" style="2" customWidth="1"/>
    <col min="2" max="2" width="16.85546875" style="2" bestFit="1" customWidth="1"/>
    <col min="3" max="3" width="19.5703125" style="2" customWidth="1"/>
    <col min="4" max="4" width="22.5703125" style="2" customWidth="1"/>
    <col min="5" max="5" width="17.5703125" style="2" bestFit="1" customWidth="1"/>
    <col min="6" max="6" width="8.7109375" style="2"/>
    <col min="7" max="7" width="13.85546875" style="2" bestFit="1" customWidth="1"/>
    <col min="8" max="8" width="13.42578125" style="2" bestFit="1" customWidth="1"/>
    <col min="9" max="9" width="13.85546875" style="2" bestFit="1" customWidth="1"/>
    <col min="10" max="10" width="13.42578125" style="2" bestFit="1" customWidth="1"/>
    <col min="11" max="16384" width="8.7109375" style="2"/>
  </cols>
  <sheetData>
    <row r="1" spans="2:10" x14ac:dyDescent="0.25">
      <c r="B1" s="24"/>
      <c r="D1" s="25"/>
      <c r="E1" s="25"/>
    </row>
    <row r="2" spans="2:10" x14ac:dyDescent="0.25">
      <c r="B2" s="3" t="s">
        <v>8</v>
      </c>
      <c r="C2" s="3" t="s">
        <v>9</v>
      </c>
      <c r="D2" s="3" t="s">
        <v>4</v>
      </c>
      <c r="E2" s="3" t="s">
        <v>5</v>
      </c>
    </row>
    <row r="3" spans="2:10" x14ac:dyDescent="0.25">
      <c r="B3" s="4">
        <v>2025</v>
      </c>
      <c r="C3" s="4">
        <v>2025</v>
      </c>
      <c r="D3" s="26">
        <v>336183657.889</v>
      </c>
      <c r="E3" s="27">
        <v>0.25</v>
      </c>
    </row>
    <row r="4" spans="2:10" x14ac:dyDescent="0.25">
      <c r="B4" s="4">
        <v>2024</v>
      </c>
      <c r="C4" s="4">
        <v>2024</v>
      </c>
      <c r="D4" s="26">
        <v>285035367.31999999</v>
      </c>
      <c r="E4" s="27">
        <v>0.25</v>
      </c>
    </row>
    <row r="5" spans="2:10" x14ac:dyDescent="0.25">
      <c r="B5" s="4">
        <v>2023</v>
      </c>
      <c r="C5" s="4">
        <v>2023</v>
      </c>
      <c r="D5" s="26">
        <v>207616674.56</v>
      </c>
      <c r="E5" s="27">
        <v>0.25</v>
      </c>
    </row>
    <row r="6" spans="2:10" x14ac:dyDescent="0.25">
      <c r="B6" s="4">
        <v>2022</v>
      </c>
      <c r="C6" s="4">
        <v>2022</v>
      </c>
      <c r="D6" s="26">
        <v>166151309.72999999</v>
      </c>
      <c r="E6" s="27">
        <v>0.25</v>
      </c>
      <c r="I6" s="28"/>
      <c r="J6" s="1"/>
    </row>
    <row r="7" spans="2:10" x14ac:dyDescent="0.25">
      <c r="B7" s="4">
        <v>2021</v>
      </c>
      <c r="C7" s="4">
        <v>2021</v>
      </c>
      <c r="D7" s="26">
        <v>102191901.41</v>
      </c>
      <c r="E7" s="27">
        <v>0.25</v>
      </c>
      <c r="H7" s="24"/>
      <c r="I7" s="24"/>
      <c r="J7" s="24"/>
    </row>
    <row r="8" spans="2:10" ht="27" customHeight="1" x14ac:dyDescent="0.25">
      <c r="B8" s="37" t="s">
        <v>13</v>
      </c>
      <c r="C8" s="4">
        <v>2020</v>
      </c>
      <c r="D8" s="26">
        <v>119546788.62</v>
      </c>
      <c r="E8" s="27" t="s">
        <v>14</v>
      </c>
    </row>
    <row r="9" spans="2:10" x14ac:dyDescent="0.25">
      <c r="B9" s="4">
        <v>2019</v>
      </c>
      <c r="C9" s="4">
        <v>2020</v>
      </c>
      <c r="D9" s="26">
        <v>119546788.62</v>
      </c>
      <c r="E9" s="27">
        <v>0.25</v>
      </c>
    </row>
    <row r="10" spans="2:10" x14ac:dyDescent="0.25">
      <c r="B10" s="4">
        <v>2018</v>
      </c>
      <c r="C10" s="4">
        <v>2019</v>
      </c>
      <c r="D10" s="26">
        <f>123883772.832375*2</f>
        <v>247767545.66475001</v>
      </c>
      <c r="E10" s="27">
        <v>0.5</v>
      </c>
    </row>
    <row r="11" spans="2:10" x14ac:dyDescent="0.25">
      <c r="B11" s="4">
        <v>2018</v>
      </c>
      <c r="C11" s="4">
        <v>2019</v>
      </c>
      <c r="D11" s="26">
        <f>123883772.832375*2</f>
        <v>247767545.66475001</v>
      </c>
      <c r="E11" s="27">
        <v>0.5</v>
      </c>
    </row>
    <row r="12" spans="2:10" x14ac:dyDescent="0.25">
      <c r="B12" s="4">
        <v>2017</v>
      </c>
      <c r="C12" s="4">
        <v>2018</v>
      </c>
      <c r="D12" s="26">
        <v>219093538.05024996</v>
      </c>
      <c r="E12" s="27">
        <v>0.5</v>
      </c>
    </row>
    <row r="13" spans="2:10" x14ac:dyDescent="0.25">
      <c r="B13" s="4">
        <v>2016</v>
      </c>
      <c r="C13" s="4">
        <v>2017</v>
      </c>
      <c r="D13" s="26">
        <v>198333818.65000004</v>
      </c>
      <c r="E13" s="27">
        <v>0.5</v>
      </c>
      <c r="H13" s="24"/>
    </row>
    <row r="14" spans="2:10" x14ac:dyDescent="0.25">
      <c r="B14" s="4">
        <v>2015</v>
      </c>
      <c r="C14" s="4">
        <v>2016</v>
      </c>
      <c r="D14" s="26">
        <v>70251916.322375</v>
      </c>
      <c r="E14" s="27">
        <v>0.25</v>
      </c>
    </row>
    <row r="15" spans="2:10" x14ac:dyDescent="0.25">
      <c r="B15" s="4">
        <v>2014</v>
      </c>
      <c r="C15" s="4">
        <v>2015</v>
      </c>
      <c r="D15" s="26">
        <v>143929192.13999999</v>
      </c>
      <c r="E15" s="27">
        <v>0.38</v>
      </c>
    </row>
    <row r="16" spans="2:10" ht="27" customHeight="1" x14ac:dyDescent="0.25">
      <c r="B16" s="37" t="s">
        <v>13</v>
      </c>
      <c r="C16" s="4">
        <v>2015</v>
      </c>
      <c r="D16" s="26">
        <v>35982298.030000001</v>
      </c>
      <c r="E16" s="27" t="s">
        <v>14</v>
      </c>
    </row>
    <row r="17" spans="2:10" x14ac:dyDescent="0.25">
      <c r="B17" s="4">
        <v>2013</v>
      </c>
      <c r="C17" s="4">
        <v>2014</v>
      </c>
      <c r="D17" s="26">
        <v>222973388.69999999</v>
      </c>
      <c r="E17" s="27">
        <v>0.5</v>
      </c>
      <c r="J17" s="1"/>
    </row>
    <row r="18" spans="2:10" x14ac:dyDescent="0.25">
      <c r="B18" s="4">
        <v>2012</v>
      </c>
      <c r="C18" s="4">
        <v>2013</v>
      </c>
      <c r="D18" s="26">
        <v>309033552.22000003</v>
      </c>
      <c r="E18" s="27">
        <v>0.73919604995937149</v>
      </c>
      <c r="I18" s="28"/>
      <c r="J18" s="1"/>
    </row>
    <row r="19" spans="2:10" x14ac:dyDescent="0.25">
      <c r="B19" s="4">
        <v>2011</v>
      </c>
      <c r="C19" s="4">
        <v>2012</v>
      </c>
      <c r="D19" s="26">
        <v>247444584.34999999</v>
      </c>
      <c r="E19" s="27">
        <v>0.5</v>
      </c>
      <c r="G19" s="28"/>
      <c r="H19" s="24"/>
      <c r="J19" s="1"/>
    </row>
    <row r="20" spans="2:10" x14ac:dyDescent="0.25">
      <c r="B20" s="4">
        <v>2010</v>
      </c>
      <c r="C20" s="4">
        <v>2011</v>
      </c>
      <c r="D20" s="26">
        <v>208444493.61000001</v>
      </c>
      <c r="E20" s="27">
        <v>0.5</v>
      </c>
      <c r="G20" s="29"/>
      <c r="I20" s="28"/>
    </row>
    <row r="21" spans="2:10" x14ac:dyDescent="0.25">
      <c r="B21" s="4">
        <v>2009</v>
      </c>
      <c r="C21" s="4">
        <v>2010</v>
      </c>
      <c r="D21" s="26">
        <v>287721600.13999999</v>
      </c>
      <c r="E21" s="27">
        <v>0.5</v>
      </c>
      <c r="G21" s="29"/>
    </row>
    <row r="22" spans="2:10" x14ac:dyDescent="0.25">
      <c r="B22" s="4">
        <v>2008</v>
      </c>
      <c r="C22" s="4">
        <v>2009</v>
      </c>
      <c r="D22" s="26">
        <v>517314420.92000002</v>
      </c>
      <c r="E22" s="27">
        <v>0.81514483240335167</v>
      </c>
    </row>
    <row r="23" spans="2:10" x14ac:dyDescent="0.25">
      <c r="B23" s="4">
        <v>2007</v>
      </c>
      <c r="C23" s="4">
        <v>2008</v>
      </c>
      <c r="D23" s="26">
        <v>260482103.74000001</v>
      </c>
      <c r="E23" s="27">
        <v>0.5</v>
      </c>
    </row>
    <row r="24" spans="2:10" x14ac:dyDescent="0.25">
      <c r="B24" s="4">
        <v>2006</v>
      </c>
      <c r="C24" s="4">
        <v>2007</v>
      </c>
      <c r="D24" s="26">
        <v>256946565.31</v>
      </c>
      <c r="E24" s="27">
        <v>0.5</v>
      </c>
    </row>
    <row r="25" spans="2:10" x14ac:dyDescent="0.25">
      <c r="B25" s="4">
        <v>2005</v>
      </c>
      <c r="C25" s="4">
        <v>2006</v>
      </c>
      <c r="D25" s="26">
        <v>194870862.78999999</v>
      </c>
      <c r="E25" s="27">
        <v>0.5</v>
      </c>
    </row>
    <row r="26" spans="2:10" x14ac:dyDescent="0.25">
      <c r="B26" s="4">
        <v>2004</v>
      </c>
      <c r="C26" s="4">
        <v>2005</v>
      </c>
      <c r="D26" s="26">
        <v>89148933.680000007</v>
      </c>
      <c r="E26" s="27">
        <v>0.5</v>
      </c>
    </row>
    <row r="27" spans="2:10" x14ac:dyDescent="0.25">
      <c r="D27" s="25"/>
      <c r="E27" s="30"/>
    </row>
    <row r="28" spans="2:10" x14ac:dyDescent="0.25">
      <c r="D28" s="25"/>
      <c r="E28" s="2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Dividendo por ação</vt:lpstr>
      <vt:lpstr>Dividendo pago por ano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30019371</dc:creator>
  <cp:lastModifiedBy>Evelyn Robert</cp:lastModifiedBy>
  <dcterms:created xsi:type="dcterms:W3CDTF">2014-10-23T17:28:39Z</dcterms:created>
  <dcterms:modified xsi:type="dcterms:W3CDTF">2026-03-30T14:51:36Z</dcterms:modified>
</cp:coreProperties>
</file>