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cta\Downloads\"/>
    </mc:Choice>
  </mc:AlternateContent>
  <xr:revisionPtr revIDLastSave="0" documentId="13_ncr:1_{E0E170B8-237A-4CFD-8C01-339D59412C6D}" xr6:coauthVersionLast="46" xr6:coauthVersionMax="46" xr10:uidLastSave="{00000000-0000-0000-0000-000000000000}"/>
  <bookViews>
    <workbookView xWindow="19110" yWindow="-90" windowWidth="19380" windowHeight="10380" tabRatio="976" xr2:uid="{00000000-000D-0000-FFFF-FFFF00000000}"/>
  </bookViews>
  <sheets>
    <sheet name="Preços e Cotações" sheetId="1" r:id="rId1"/>
    <sheet name="Óleo de Soja" sheetId="2" r:id="rId2"/>
    <sheet name="Óleo de Palma" sheetId="3" r:id="rId3"/>
    <sheet name="Soja Brasileir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N15" i="1" l="1"/>
  <c r="M15" i="1" l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<sst xmlns="http://schemas.openxmlformats.org/spreadsheetml/2006/main" count="264" uniqueCount="87">
  <si>
    <t>ÓLEO DE SOJA - R$/TON PREÇO DE MERCADO*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</si>
  <si>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</si>
  <si>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</si>
  <si>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</si>
  <si>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</si>
  <si>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</si>
  <si>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</si>
  <si>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</si>
  <si>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</si>
  <si>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</si>
  <si>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</si>
  <si>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</si>
  <si>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</si>
  <si>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</si>
  <si>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Produção</t>
  </si>
  <si>
    <t>2016/17</t>
  </si>
  <si>
    <t>2017/18</t>
  </si>
  <si>
    <t>2018/19</t>
  </si>
  <si>
    <t>Importação</t>
  </si>
  <si>
    <t>Exportação</t>
  </si>
  <si>
    <t>Consumo</t>
  </si>
  <si>
    <t>Estoques Finais</t>
  </si>
  <si>
    <t>http://www.fas.usda.gov/psdonline/psdReport.aspx?hidReportRetrievalName=Table+09%3a+Soybean+Oil%3a+World+Supply+and+Distribution++++++++++++++++++++++++++++++++++++++++++++++++&amp;hidReportRetrievalID=708&amp;hidReportRetrievalTemplateID=8</t>
  </si>
  <si>
    <t>Consumo</t>
  </si>
  <si>
    <t>http://www.fas.usda.gov/psdonline/psdReport.aspx?hidReportRetrievalName=Table+11%3a+Palm+Oil%3a+World+Supply+and+Distribution+++++++++++++++++++++++++++++++++++++++++++++++++++&amp;hidReportRetrievalID=710&amp;hidReportRetrievalTemplateID=8</t>
  </si>
  <si>
    <t>Soja</t>
  </si>
  <si>
    <t>Área Plantada</t>
  </si>
  <si>
    <t>Estoques Iniciais</t>
  </si>
  <si>
    <t>Fornecimento Total</t>
  </si>
  <si>
    <t>Processamento</t>
  </si>
  <si>
    <t>Consumo Doméstico</t>
  </si>
  <si>
    <t>Óleo de Soja</t>
  </si>
  <si>
    <t>http://www.fas.usda.gov/psdonline/psdReport.aspx?hidReportRetrievalName=Table+22%3a+Brazil+Soybeans+and+Products+Supply+and+Distribution+Local+Marketing+Years++++++++++++++++&amp;hidReportRetrievalID=721&amp;hidReportRetrievalTemplateID=13</t>
  </si>
  <si>
    <t xml:space="preserve"> China</t>
  </si>
  <si>
    <t xml:space="preserve"> United States</t>
  </si>
  <si>
    <t xml:space="preserve"> Brazil</t>
  </si>
  <si>
    <t xml:space="preserve"> Argentina</t>
  </si>
  <si>
    <t xml:space="preserve"> European Union</t>
  </si>
  <si>
    <t xml:space="preserve"> India</t>
  </si>
  <si>
    <t xml:space="preserve"> Mexico</t>
  </si>
  <si>
    <t xml:space="preserve"> Other</t>
  </si>
  <si>
    <t xml:space="preserve"> Algeria</t>
  </si>
  <si>
    <t xml:space="preserve"> Bangladesh</t>
  </si>
  <si>
    <t xml:space="preserve"> Morocco</t>
  </si>
  <si>
    <t xml:space="preserve"> Peru</t>
  </si>
  <si>
    <t xml:space="preserve"> Colombia</t>
  </si>
  <si>
    <t xml:space="preserve"> Korea South</t>
  </si>
  <si>
    <t xml:space="preserve">    Total</t>
  </si>
  <si>
    <t xml:space="preserve"> Paraguay</t>
  </si>
  <si>
    <t xml:space="preserve"> Russia</t>
  </si>
  <si>
    <t xml:space="preserve"> Bolivia</t>
  </si>
  <si>
    <t xml:space="preserve"> Egypt</t>
  </si>
  <si>
    <t xml:space="preserve"> Pakistan</t>
  </si>
  <si>
    <t xml:space="preserve"> Indonesia</t>
  </si>
  <si>
    <t xml:space="preserve"> Malaysia</t>
  </si>
  <si>
    <t xml:space="preserve"> Thailand</t>
  </si>
  <si>
    <t xml:space="preserve"> Nigeria</t>
  </si>
  <si>
    <t xml:space="preserve"> Philippines</t>
  </si>
  <si>
    <t xml:space="preserve"> Kenya</t>
  </si>
  <si>
    <t xml:space="preserve"> Burma</t>
  </si>
  <si>
    <t xml:space="preserve"> Guatemala</t>
  </si>
  <si>
    <t xml:space="preserve"> Papua New Guinea</t>
  </si>
  <si>
    <t xml:space="preserve">  2007/08</t>
  </si>
  <si>
    <t xml:space="preserve">  2008/09</t>
  </si>
  <si>
    <t xml:space="preserve">  2009/10</t>
  </si>
  <si>
    <t xml:space="preserve">  2010/11</t>
  </si>
  <si>
    <t xml:space="preserve">  2011/12</t>
  </si>
  <si>
    <t xml:space="preserve">  2012/13</t>
  </si>
  <si>
    <t xml:space="preserve">  2013/14</t>
  </si>
  <si>
    <t xml:space="preserve">  2014/15</t>
  </si>
  <si>
    <t xml:space="preserve">  2015/16</t>
  </si>
  <si>
    <t xml:space="preserve">  2016/17</t>
  </si>
  <si>
    <t xml:space="preserve">  2017/18</t>
  </si>
  <si>
    <t xml:space="preserve">  2018/19</t>
  </si>
  <si>
    <t xml:space="preserve">  2019/20</t>
  </si>
  <si>
    <t>nr</t>
  </si>
  <si>
    <t>2019/20</t>
  </si>
  <si>
    <t xml:space="preserve">  2020/21</t>
  </si>
  <si>
    <t>SOJA BRASILEIRA (Em Mil Toneladas)</t>
  </si>
  <si>
    <t xml:space="preserve"> </t>
  </si>
  <si>
    <t>Fonte:</t>
  </si>
  <si>
    <t>Mar 2020/21</t>
  </si>
  <si>
    <t>ÓLEO DE PALMA (Em Mil Toneladas)</t>
  </si>
  <si>
    <t>ÓLEO DE SOJA (Em mil Toneladas)</t>
  </si>
  <si>
    <t xml:space="preserve"> Japan</t>
  </si>
  <si>
    <t>Mercado Safras CIF São Paulo c/12 icms + Frete SPO-FOR</t>
  </si>
  <si>
    <t>Fev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</si>
</sst>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;@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8"/>
      <color rgb="FF000000"/>
      <name val="Verdana"/>
      <family val="2"/>
      <charset val="1"/>
    </font>
    <font>
      <i/>
      <sz val="10"/>
      <color rgb="FF9BBB59"/>
      <name val="Calibri"/>
      <family val="2"/>
      <charset val="1"/>
    </font>
    <font>
      <u/>
      <sz val="8.8000000000000007"/>
      <color rgb="FF0000FF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Verdana"/>
      <family val="2"/>
    </font>
    <font>
      <u/>
      <sz val="10"/>
      <color rgb="FF0000FF"/>
      <name val="Calibri"/>
      <family val="2"/>
      <charset val="1"/>
    </font>
    <font>
      <sz val="11"/>
      <name val="Calibri"/>
      <family val="2"/>
      <charset val="1"/>
    </font>
    <font>
      <sz val="8"/>
      <name val="Verdana"/>
      <family val="2"/>
    </font>
    <font>
      <sz val="8"/>
      <name val="Verdana"/>
      <family val="2"/>
      <charset val="1"/>
    </font>
    <font>
      <b/>
      <sz val="11"/>
      <name val="Calibri"/>
      <family val="2"/>
      <charset val="1"/>
    </font>
    <font>
      <u/>
      <sz val="8.8000000000000007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76092"/>
        <bgColor rgb="FF333399"/>
      </patternFill>
    </fill>
    <fill>
      <patternFill patternType="solid">
        <fgColor rgb="FFFFFFFF"/>
        <bgColor rgb="FFF5F5F5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 applyBorder="0" applyProtection="0"/>
    <xf numFmtId="9" fontId="10" fillId="0" borderId="0" applyBorder="0" applyProtection="0"/>
    <xf numFmtId="0" fontId="1" fillId="0" borderId="0"/>
  </cellStyleXfs>
  <cellXfs count="72">
    <xf numFmtId="0" fontId="0" fillId="0" borderId="0" xfId="0"/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" fontId="3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0" fillId="0" borderId="0" xfId="0" applyNumberFormat="1" applyFo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0" fillId="3" borderId="0" xfId="0" applyFill="1"/>
    <xf numFmtId="0" fontId="0" fillId="3" borderId="0" xfId="0" applyFont="1" applyFill="1" applyBorder="1" applyAlignment="1"/>
    <xf numFmtId="0" fontId="8" fillId="0" borderId="0" xfId="1" applyFont="1" applyBorder="1" applyAlignment="1" applyProtection="1"/>
    <xf numFmtId="0" fontId="3" fillId="0" borderId="0" xfId="0" applyFont="1" applyBorder="1" applyAlignment="1"/>
    <xf numFmtId="0" fontId="12" fillId="0" borderId="0" xfId="1" applyFont="1" applyBorder="1" applyAlignment="1" applyProtection="1"/>
    <xf numFmtId="0" fontId="12" fillId="0" borderId="0" xfId="1" applyFont="1" applyBorder="1" applyProtection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13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3" fontId="15" fillId="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3" fontId="9" fillId="0" borderId="0" xfId="0" applyNumberFormat="1" applyFont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/>
    </xf>
    <xf numFmtId="0" fontId="13" fillId="0" borderId="0" xfId="0" applyFont="1" applyFill="1"/>
    <xf numFmtId="0" fontId="9" fillId="0" borderId="0" xfId="0" applyFont="1" applyAlignment="1">
      <alignment vertical="center" wrapText="1"/>
    </xf>
    <xf numFmtId="0" fontId="14" fillId="4" borderId="0" xfId="0" applyFont="1" applyFill="1" applyAlignment="1">
      <alignment horizontal="left" vertical="center"/>
    </xf>
    <xf numFmtId="0" fontId="16" fillId="0" borderId="0" xfId="0" applyFont="1"/>
    <xf numFmtId="0" fontId="9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17" fillId="0" borderId="0" xfId="1" applyFont="1" applyBorder="1" applyAlignment="1" applyProtection="1">
      <alignment vertical="center"/>
    </xf>
    <xf numFmtId="0" fontId="11" fillId="0" borderId="0" xfId="0" applyFont="1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Hiperlink" xfId="1" builtinId="8"/>
    <cellStyle name="Normal" xfId="0" builtinId="0"/>
    <cellStyle name="Normal 2" xfId="3" xr:uid="{9D14BC52-ED6F-47C4-B627-475541F4F472}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s.usda.gov/psdonline/psdReport.aspx?hidReportRetrievalName=Table+09%3a+Soybean+Oil%3a+World+Supply+and+Distribution++++++++++++++++++++++++++++++++++++++++++++++++&amp;hidReportRetrievalID=708&amp;hidReportRetrievalTemplateID=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Table+11%3a+Palm+Oil%3a+World+Supply+and+Distribution+++++++++++++++++++++++++++++++++++++++++++++++++++&amp;hidReportRetrievalID=710&amp;hidReportRetrievalTemplateID=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s.usda.gov/psdonline/psdReport.aspx?hidReportRetrievalName=Table+22%3a+Brazil+Soybeans+and+Products+Supply+and+Distribution+Local+Marketing+Years++++++++++++++++&amp;hidReportRetrievalID=721&amp;hidReportRetrievalTemplateID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sqref="A1:P1"/>
    </sheetView>
  </sheetViews>
  <sheetFormatPr defaultRowHeight="14.4" x14ac:dyDescent="0.3"/>
  <cols>
    <col min="1" max="1025" width="8.5546875"/>
  </cols>
  <sheetData>
    <row r="1" spans="1:16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3">
      <c r="A2" s="1"/>
      <c r="B2" s="2">
        <v>2007</v>
      </c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  <c r="P2" s="2">
        <v>2021</v>
      </c>
    </row>
    <row r="3" spans="1:16" x14ac:dyDescent="0.3">
      <c r="A3" s="3" t="s">
        <v>1</v>
      </c>
      <c r="B3" s="4">
        <v>1793.77</v>
      </c>
      <c r="C3" s="4">
        <v>2550</v>
      </c>
      <c r="D3" s="4">
        <v>2161.9047619047601</v>
      </c>
      <c r="E3" s="4">
        <v>2012.75</v>
      </c>
      <c r="F3" s="4">
        <v>2754.2857142857101</v>
      </c>
      <c r="G3" s="4">
        <v>2670.9090909090901</v>
      </c>
      <c r="H3" s="4">
        <v>3057.2727272727302</v>
      </c>
      <c r="I3" s="4">
        <v>2443.33</v>
      </c>
      <c r="J3" s="4">
        <v>2541.8181818181802</v>
      </c>
      <c r="K3" s="4">
        <v>3268</v>
      </c>
      <c r="L3" s="4">
        <v>3186.8181818181802</v>
      </c>
      <c r="M3" s="4">
        <v>2985.45454545455</v>
      </c>
      <c r="N3" s="4">
        <v>3099.5698924731182</v>
      </c>
      <c r="O3" s="4">
        <v>3836.8817204301076</v>
      </c>
      <c r="P3" s="4">
        <v>6206.5591397849466</v>
      </c>
    </row>
    <row r="4" spans="1:16" x14ac:dyDescent="0.3">
      <c r="A4" s="3" t="s">
        <v>2</v>
      </c>
      <c r="B4" s="4">
        <v>1657.22</v>
      </c>
      <c r="C4" s="4">
        <v>2850</v>
      </c>
      <c r="D4" s="4">
        <v>2010</v>
      </c>
      <c r="E4" s="4">
        <v>2009.1666666666699</v>
      </c>
      <c r="F4" s="4">
        <v>2791.75</v>
      </c>
      <c r="G4" s="4">
        <v>2634.21052631579</v>
      </c>
      <c r="H4" s="4">
        <v>2898.8888888888901</v>
      </c>
      <c r="I4" s="4">
        <v>2449</v>
      </c>
      <c r="J4" s="4">
        <v>2476.875</v>
      </c>
      <c r="K4" s="4">
        <v>3218.89</v>
      </c>
      <c r="L4" s="4">
        <v>2950</v>
      </c>
      <c r="M4" s="4">
        <v>2983.8888888888901</v>
      </c>
      <c r="N4" s="4">
        <v>3131.5268817204305</v>
      </c>
      <c r="O4" s="4">
        <v>3813.3691756272406</v>
      </c>
      <c r="P4" s="4">
        <v>5984.4563918757467</v>
      </c>
    </row>
    <row r="5" spans="1:16" x14ac:dyDescent="0.3">
      <c r="A5" s="3" t="s">
        <v>3</v>
      </c>
      <c r="B5" s="4">
        <v>1639.09</v>
      </c>
      <c r="C5" s="4">
        <v>2950</v>
      </c>
      <c r="D5" s="4">
        <v>2040</v>
      </c>
      <c r="E5" s="4">
        <v>1961.36</v>
      </c>
      <c r="F5" s="4">
        <v>2707.61904761905</v>
      </c>
      <c r="G5" s="4">
        <v>2720.9090909090901</v>
      </c>
      <c r="H5" s="4">
        <v>2638.3333333333298</v>
      </c>
      <c r="I5" s="4">
        <v>2634.21052631579</v>
      </c>
      <c r="J5" s="4">
        <v>2570.9090909090901</v>
      </c>
      <c r="K5" s="4">
        <v>3108.6363636363599</v>
      </c>
      <c r="L5" s="4">
        <v>2842.8260869565202</v>
      </c>
      <c r="M5" s="4">
        <v>2966.6666666666702</v>
      </c>
      <c r="N5" s="4">
        <v>3112.427843803056</v>
      </c>
      <c r="O5" s="4">
        <v>3588.2795698924733</v>
      </c>
      <c r="P5" s="4"/>
    </row>
    <row r="6" spans="1:16" x14ac:dyDescent="0.3">
      <c r="A6" s="3" t="s">
        <v>4</v>
      </c>
      <c r="B6" s="4">
        <v>1718</v>
      </c>
      <c r="C6" s="4">
        <v>2933.3333333333298</v>
      </c>
      <c r="D6" s="4">
        <v>2126.5</v>
      </c>
      <c r="E6" s="4">
        <v>1903</v>
      </c>
      <c r="F6" s="4">
        <v>2631.5789473684199</v>
      </c>
      <c r="G6" s="4">
        <v>2921</v>
      </c>
      <c r="H6" s="4">
        <v>2504.54545454545</v>
      </c>
      <c r="I6" s="4">
        <v>2488.4210526315801</v>
      </c>
      <c r="J6" s="4">
        <v>2558</v>
      </c>
      <c r="K6" s="4">
        <v>3221.5</v>
      </c>
      <c r="L6" s="4">
        <v>2728.3333333333298</v>
      </c>
      <c r="M6" s="4">
        <v>3013.3333333333298</v>
      </c>
      <c r="N6" s="4">
        <v>3072.6574500768047</v>
      </c>
      <c r="O6" s="4">
        <v>3646.989247311828</v>
      </c>
      <c r="P6" s="4"/>
    </row>
    <row r="7" spans="1:16" x14ac:dyDescent="0.3">
      <c r="A7" s="3" t="s">
        <v>5</v>
      </c>
      <c r="B7" s="4">
        <v>1783.6363636363601</v>
      </c>
      <c r="C7" s="4">
        <v>2793.5</v>
      </c>
      <c r="D7" s="4">
        <v>2190</v>
      </c>
      <c r="E7" s="4">
        <v>1967.62</v>
      </c>
      <c r="F7" s="4">
        <v>2597.2727272727302</v>
      </c>
      <c r="G7" s="4">
        <v>2949.54545454545</v>
      </c>
      <c r="H7" s="4">
        <v>2479.5238095238101</v>
      </c>
      <c r="I7" s="4">
        <v>2393.8095238095202</v>
      </c>
      <c r="J7" s="4">
        <v>2634.5</v>
      </c>
      <c r="K7" s="4">
        <v>3159.7619047619</v>
      </c>
      <c r="L7" s="4">
        <v>2800.45454545455</v>
      </c>
      <c r="M7" s="4">
        <v>3074.2857142857101</v>
      </c>
      <c r="N7" s="4">
        <v>3118.0645161290327</v>
      </c>
      <c r="O7" s="4">
        <v>3852.7956989247314</v>
      </c>
      <c r="P7" s="4"/>
    </row>
    <row r="8" spans="1:16" x14ac:dyDescent="0.3">
      <c r="A8" s="3" t="s">
        <v>6</v>
      </c>
      <c r="B8" s="4">
        <v>1866</v>
      </c>
      <c r="C8" s="4">
        <v>2783.8095238095202</v>
      </c>
      <c r="D8" s="4">
        <v>1981.43</v>
      </c>
      <c r="E8" s="4">
        <v>2168.1</v>
      </c>
      <c r="F8" s="4">
        <v>2583.8095238095202</v>
      </c>
      <c r="G8" s="4">
        <v>2965</v>
      </c>
      <c r="H8" s="4">
        <v>2522</v>
      </c>
      <c r="I8" s="4">
        <v>2376</v>
      </c>
      <c r="J8" s="4">
        <v>2691.1904761904798</v>
      </c>
      <c r="K8" s="4">
        <v>3045.9090909090901</v>
      </c>
      <c r="L8" s="4">
        <v>2920.7142857142899</v>
      </c>
      <c r="M8" s="4">
        <v>3072.8571428571399</v>
      </c>
      <c r="N8" s="4">
        <v>3090.016977928693</v>
      </c>
      <c r="O8" s="4">
        <v>4088.228366615464</v>
      </c>
      <c r="P8" s="4"/>
    </row>
    <row r="9" spans="1:16" x14ac:dyDescent="0.3">
      <c r="A9" s="3" t="s">
        <v>7</v>
      </c>
      <c r="B9" s="4">
        <v>1912.72727272727</v>
      </c>
      <c r="C9" s="4">
        <v>2720</v>
      </c>
      <c r="D9" s="4">
        <v>1883.48</v>
      </c>
      <c r="E9" s="4">
        <v>2015.91</v>
      </c>
      <c r="F9" s="4">
        <v>2547.61904761905</v>
      </c>
      <c r="G9" s="4">
        <v>3205</v>
      </c>
      <c r="H9" s="4">
        <v>2455.6521739130399</v>
      </c>
      <c r="I9" s="4">
        <v>2396.0869565217399</v>
      </c>
      <c r="J9" s="4">
        <v>2601.52173913043</v>
      </c>
      <c r="K9" s="4">
        <v>2919.2857142857101</v>
      </c>
      <c r="L9" s="4">
        <v>2963.0952380952399</v>
      </c>
      <c r="M9" s="4">
        <v>3049.0476190476202</v>
      </c>
      <c r="N9" s="4">
        <v>3007.302477793362</v>
      </c>
      <c r="O9" s="4">
        <v>4608.7564282374942</v>
      </c>
      <c r="P9" s="4"/>
    </row>
    <row r="10" spans="1:16" x14ac:dyDescent="0.3">
      <c r="A10" s="3" t="s">
        <v>8</v>
      </c>
      <c r="B10" s="4">
        <v>2069.5652173912999</v>
      </c>
      <c r="C10" s="4">
        <v>2347.62</v>
      </c>
      <c r="D10" s="4">
        <v>1980.38</v>
      </c>
      <c r="E10" s="4">
        <v>2231.36</v>
      </c>
      <c r="F10" s="4">
        <v>2570</v>
      </c>
      <c r="G10" s="4">
        <v>3261.74</v>
      </c>
      <c r="H10" s="4">
        <v>2477.2727272727302</v>
      </c>
      <c r="I10" s="4">
        <v>2397.62</v>
      </c>
      <c r="J10" s="4">
        <v>2715</v>
      </c>
      <c r="K10" s="4">
        <v>3117.6086956521699</v>
      </c>
      <c r="L10" s="4">
        <v>2975</v>
      </c>
      <c r="M10" s="4">
        <v>3054.7826086956502</v>
      </c>
      <c r="N10" s="4">
        <v>3283.2258064516132</v>
      </c>
      <c r="O10" s="4">
        <v>5595.4480286738362</v>
      </c>
      <c r="P10" s="4"/>
    </row>
    <row r="11" spans="1:16" x14ac:dyDescent="0.3">
      <c r="A11" s="3" t="s">
        <v>9</v>
      </c>
      <c r="B11" s="4">
        <v>2083.6842105263199</v>
      </c>
      <c r="C11" s="4">
        <v>2370.4499999999998</v>
      </c>
      <c r="D11" s="4">
        <v>2053.9499999999998</v>
      </c>
      <c r="E11" s="4">
        <v>2292.86</v>
      </c>
      <c r="F11" s="4">
        <v>2693.3333333333298</v>
      </c>
      <c r="G11" s="4">
        <v>3440.53</v>
      </c>
      <c r="H11" s="4">
        <v>2565.7142857142899</v>
      </c>
      <c r="I11" s="4">
        <v>2283.81</v>
      </c>
      <c r="J11" s="4">
        <v>2890.2380952381</v>
      </c>
      <c r="K11" s="4">
        <v>3199.2803409523799</v>
      </c>
      <c r="L11" s="4">
        <v>3039</v>
      </c>
      <c r="M11" s="4">
        <v>3148.4210526315801</v>
      </c>
      <c r="N11" s="4">
        <v>3566.5028161802356</v>
      </c>
      <c r="O11" s="4">
        <v>6929.1909882232467</v>
      </c>
      <c r="P11" s="4"/>
    </row>
    <row r="12" spans="1:16" x14ac:dyDescent="0.3">
      <c r="A12" s="3" t="s">
        <v>10</v>
      </c>
      <c r="B12" s="4">
        <v>2178.4090909090901</v>
      </c>
      <c r="C12" s="4">
        <v>2310.87</v>
      </c>
      <c r="D12" s="4">
        <v>2152.4</v>
      </c>
      <c r="E12" s="4">
        <v>2424.5</v>
      </c>
      <c r="F12" s="4">
        <v>2669.5</v>
      </c>
      <c r="G12" s="4">
        <v>3165.45454545455</v>
      </c>
      <c r="H12" s="4">
        <v>2532.6086956521699</v>
      </c>
      <c r="I12" s="4">
        <v>2413.04347826087</v>
      </c>
      <c r="J12" s="4">
        <v>2893.3333333333298</v>
      </c>
      <c r="K12" s="4">
        <v>3320.4946266666698</v>
      </c>
      <c r="L12" s="4">
        <v>2910</v>
      </c>
      <c r="M12" s="4">
        <v>3314.0909090909099</v>
      </c>
      <c r="N12" s="4">
        <v>3622.3562412342221</v>
      </c>
      <c r="O12" s="4">
        <v>7330.2150537634416</v>
      </c>
      <c r="P12" s="4"/>
    </row>
    <row r="13" spans="1:16" x14ac:dyDescent="0.3">
      <c r="A13" s="3" t="s">
        <v>11</v>
      </c>
      <c r="B13" s="4">
        <v>2424.5</v>
      </c>
      <c r="C13" s="4">
        <v>2170</v>
      </c>
      <c r="D13" s="4">
        <v>2190</v>
      </c>
      <c r="E13" s="4">
        <v>2523</v>
      </c>
      <c r="F13" s="4">
        <v>2549.5</v>
      </c>
      <c r="G13" s="4">
        <v>3160.5</v>
      </c>
      <c r="H13" s="4">
        <v>2582.5</v>
      </c>
      <c r="I13" s="4">
        <v>2458</v>
      </c>
      <c r="J13" s="4">
        <v>2962.5</v>
      </c>
      <c r="K13" s="4">
        <v>3377.4946266666698</v>
      </c>
      <c r="L13" s="4">
        <v>2980</v>
      </c>
      <c r="M13" s="4">
        <v>3420</v>
      </c>
      <c r="N13" s="4">
        <v>3751.7849462365598</v>
      </c>
      <c r="O13" s="4">
        <v>7287.6344086021509</v>
      </c>
      <c r="P13" s="4"/>
    </row>
    <row r="14" spans="1:16" x14ac:dyDescent="0.3">
      <c r="A14" s="3" t="s">
        <v>12</v>
      </c>
      <c r="B14" s="4">
        <v>2458.23529411765</v>
      </c>
      <c r="C14" s="4">
        <v>2095.2600000000002</v>
      </c>
      <c r="D14" s="4">
        <v>2070</v>
      </c>
      <c r="E14" s="4">
        <v>2692.38</v>
      </c>
      <c r="F14" s="4">
        <v>2551.9047619047601</v>
      </c>
      <c r="G14" s="4">
        <v>3263.89</v>
      </c>
      <c r="H14" s="4">
        <v>2612.2222222222199</v>
      </c>
      <c r="I14" s="4">
        <v>2558.5</v>
      </c>
      <c r="J14" s="4">
        <v>3090</v>
      </c>
      <c r="K14" s="4">
        <v>3274.9946266666698</v>
      </c>
      <c r="L14" s="4">
        <v>2907.89473684211</v>
      </c>
      <c r="M14" s="4">
        <v>3180.5555555555602</v>
      </c>
      <c r="N14" s="4">
        <v>3926.6893039049241</v>
      </c>
      <c r="O14" s="4">
        <v>5832.7956989247314</v>
      </c>
      <c r="P14" s="4"/>
    </row>
    <row r="15" spans="1:16" x14ac:dyDescent="0.3">
      <c r="A15" s="3" t="s">
        <v>13</v>
      </c>
      <c r="B15" s="5">
        <f t="shared" ref="B15:N15" si="0">AVERAGE(B3:B14)</f>
        <v>1965.4031207756659</v>
      </c>
      <c r="C15" s="5">
        <f t="shared" si="0"/>
        <v>2572.903571428571</v>
      </c>
      <c r="D15" s="5">
        <f t="shared" si="0"/>
        <v>2070.0037301587304</v>
      </c>
      <c r="E15" s="5">
        <f t="shared" si="0"/>
        <v>2183.5005555555558</v>
      </c>
      <c r="F15" s="5">
        <f t="shared" si="0"/>
        <v>2637.3477586010472</v>
      </c>
      <c r="G15" s="5">
        <f t="shared" si="0"/>
        <v>3029.8907256778307</v>
      </c>
      <c r="H15" s="5">
        <f t="shared" si="0"/>
        <v>2610.5445265282219</v>
      </c>
      <c r="I15" s="5">
        <f t="shared" si="0"/>
        <v>2440.9859614616253</v>
      </c>
      <c r="J15" s="5">
        <f t="shared" si="0"/>
        <v>2718.8238263849671</v>
      </c>
      <c r="K15" s="5">
        <f t="shared" si="0"/>
        <v>3185.9879991831344</v>
      </c>
      <c r="L15" s="5">
        <f t="shared" si="0"/>
        <v>2933.6780340178516</v>
      </c>
      <c r="M15" s="5">
        <f t="shared" si="0"/>
        <v>3105.2820030423009</v>
      </c>
      <c r="N15" s="5">
        <f t="shared" si="0"/>
        <v>3315.1770961610041</v>
      </c>
      <c r="O15" s="5">
        <f>AVERAGE(O3:O14)</f>
        <v>5034.2153654355625</v>
      </c>
      <c r="P15" s="5"/>
    </row>
    <row r="16" spans="1:16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3">
      <c r="A17" s="6" t="s">
        <v>80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3">
      <c r="A18" s="10" t="s">
        <v>85</v>
      </c>
    </row>
  </sheetData>
  <mergeCells count="1">
    <mergeCell ref="A1:P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ignoredErrors>
    <ignoredError sqref="B15:O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68"/>
  <sheetViews>
    <sheetView showGridLines="0" zoomScaleNormal="100" workbookViewId="0">
      <selection sqref="A1:G1"/>
    </sheetView>
  </sheetViews>
  <sheetFormatPr defaultRowHeight="14.4" x14ac:dyDescent="0.3"/>
  <cols>
    <col min="1" max="1" width="20.5546875" style="26"/>
    <col min="2" max="5" width="10.6640625" style="27" customWidth="1"/>
    <col min="6" max="7" width="10.6640625" style="26" customWidth="1"/>
    <col min="8" max="8" width="13.44140625" style="26"/>
    <col min="9" max="980" width="9" style="26"/>
    <col min="981" max="1024" width="8.5546875" style="24"/>
    <col min="1025" max="16384" width="8.88671875" style="24"/>
  </cols>
  <sheetData>
    <row r="1" spans="1:980" ht="15" customHeight="1" x14ac:dyDescent="0.3">
      <c r="A1" s="33" t="s">
        <v>83</v>
      </c>
      <c r="B1" s="33"/>
      <c r="C1" s="33"/>
      <c r="D1" s="33"/>
      <c r="E1" s="33"/>
      <c r="F1" s="33"/>
      <c r="G1" s="3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</row>
    <row r="2" spans="1:980" s="35" customFormat="1" ht="15" customHeight="1" x14ac:dyDescent="0.3"/>
    <row r="3" spans="1:980" s="35" customFormat="1" ht="25.5" customHeight="1" x14ac:dyDescent="0.3">
      <c r="A3" s="36" t="s">
        <v>14</v>
      </c>
      <c r="B3" s="37" t="s">
        <v>15</v>
      </c>
      <c r="C3" s="37" t="s">
        <v>16</v>
      </c>
      <c r="D3" s="37" t="s">
        <v>17</v>
      </c>
      <c r="E3" s="37" t="s">
        <v>76</v>
      </c>
      <c r="F3" s="25" t="s">
        <v>86</v>
      </c>
      <c r="G3" s="25" t="s">
        <v>81</v>
      </c>
      <c r="AKR3" s="38"/>
    </row>
    <row r="4" spans="1:980" s="35" customFormat="1" ht="15" customHeight="1" x14ac:dyDescent="0.3">
      <c r="A4" s="39" t="s">
        <v>33</v>
      </c>
      <c r="B4" s="40">
        <v>15770</v>
      </c>
      <c r="C4" s="40">
        <v>16128</v>
      </c>
      <c r="D4" s="40">
        <v>15232</v>
      </c>
      <c r="E4" s="40">
        <v>16397</v>
      </c>
      <c r="F4" s="40">
        <v>17741</v>
      </c>
      <c r="G4" s="40">
        <v>17562</v>
      </c>
      <c r="H4" s="39"/>
      <c r="AKR4" s="38"/>
    </row>
    <row r="5" spans="1:980" s="35" customFormat="1" ht="15" customHeight="1" x14ac:dyDescent="0.3">
      <c r="A5" s="39" t="s">
        <v>34</v>
      </c>
      <c r="B5" s="40">
        <v>10035</v>
      </c>
      <c r="C5" s="40">
        <v>10783</v>
      </c>
      <c r="D5" s="40">
        <v>10976</v>
      </c>
      <c r="E5" s="40">
        <v>11299</v>
      </c>
      <c r="F5" s="40">
        <v>11596</v>
      </c>
      <c r="G5" s="40">
        <v>11626</v>
      </c>
      <c r="H5" s="39"/>
      <c r="AKR5" s="38"/>
    </row>
    <row r="6" spans="1:980" s="35" customFormat="1" ht="15" customHeight="1" x14ac:dyDescent="0.3">
      <c r="A6" s="39" t="s">
        <v>35</v>
      </c>
      <c r="B6" s="40">
        <v>7755</v>
      </c>
      <c r="C6" s="40">
        <v>8485</v>
      </c>
      <c r="D6" s="40">
        <v>8180</v>
      </c>
      <c r="E6" s="40">
        <v>8850</v>
      </c>
      <c r="F6" s="40">
        <v>8750</v>
      </c>
      <c r="G6" s="40">
        <v>8950</v>
      </c>
      <c r="H6" s="39"/>
      <c r="AKR6" s="38"/>
    </row>
    <row r="7" spans="1:980" s="35" customFormat="1" ht="15" customHeight="1" x14ac:dyDescent="0.3">
      <c r="A7" s="39" t="s">
        <v>36</v>
      </c>
      <c r="B7" s="40">
        <v>8395</v>
      </c>
      <c r="C7" s="40">
        <v>7236</v>
      </c>
      <c r="D7" s="40">
        <v>8044</v>
      </c>
      <c r="E7" s="40">
        <v>7676</v>
      </c>
      <c r="F7" s="40">
        <v>7720</v>
      </c>
      <c r="G7" s="40">
        <v>7900</v>
      </c>
      <c r="H7" s="39"/>
      <c r="AKR7" s="38"/>
    </row>
    <row r="8" spans="1:980" s="35" customFormat="1" ht="15" customHeight="1" x14ac:dyDescent="0.3">
      <c r="A8" s="39" t="s">
        <v>37</v>
      </c>
      <c r="B8" s="40">
        <v>2736</v>
      </c>
      <c r="C8" s="40">
        <v>2841</v>
      </c>
      <c r="D8" s="40">
        <v>2964</v>
      </c>
      <c r="E8" s="40">
        <v>3107</v>
      </c>
      <c r="F8" s="40">
        <v>3202</v>
      </c>
      <c r="G8" s="40">
        <v>3202</v>
      </c>
      <c r="H8" s="39"/>
      <c r="AKR8" s="38"/>
    </row>
    <row r="9" spans="1:980" s="35" customFormat="1" ht="15" customHeight="1" x14ac:dyDescent="0.3">
      <c r="A9" s="39" t="s">
        <v>38</v>
      </c>
      <c r="B9" s="40">
        <v>1620</v>
      </c>
      <c r="C9" s="40">
        <v>1386</v>
      </c>
      <c r="D9" s="40">
        <v>1728</v>
      </c>
      <c r="E9" s="40">
        <v>1512</v>
      </c>
      <c r="F9" s="40">
        <v>1710</v>
      </c>
      <c r="G9" s="40">
        <v>1730</v>
      </c>
      <c r="H9" s="39"/>
      <c r="AKR9" s="38"/>
    </row>
    <row r="10" spans="1:980" s="35" customFormat="1" ht="15" customHeight="1" x14ac:dyDescent="0.3">
      <c r="A10" s="39" t="s">
        <v>39</v>
      </c>
      <c r="B10" s="40">
        <v>820</v>
      </c>
      <c r="C10" s="40">
        <v>937</v>
      </c>
      <c r="D10" s="40">
        <v>1100</v>
      </c>
      <c r="E10" s="40">
        <v>1110</v>
      </c>
      <c r="F10" s="40">
        <v>1145</v>
      </c>
      <c r="G10" s="40">
        <v>1145</v>
      </c>
      <c r="H10" s="39"/>
      <c r="AKR10" s="38"/>
    </row>
    <row r="11" spans="1:980" s="35" customFormat="1" ht="15" customHeight="1" x14ac:dyDescent="0.3">
      <c r="A11" s="41" t="s">
        <v>40</v>
      </c>
      <c r="B11" s="40">
        <v>6618</v>
      </c>
      <c r="C11" s="40">
        <v>7403</v>
      </c>
      <c r="D11" s="40">
        <v>7779</v>
      </c>
      <c r="E11" s="40">
        <v>8301</v>
      </c>
      <c r="F11" s="40">
        <v>8438</v>
      </c>
      <c r="G11" s="40">
        <v>8483</v>
      </c>
      <c r="H11" s="41"/>
      <c r="AKR11" s="38"/>
    </row>
    <row r="12" spans="1:980" s="35" customFormat="1" ht="15" customHeight="1" x14ac:dyDescent="0.3">
      <c r="A12" s="42" t="s">
        <v>47</v>
      </c>
      <c r="B12" s="40">
        <v>53749</v>
      </c>
      <c r="C12" s="40">
        <v>55199</v>
      </c>
      <c r="D12" s="40">
        <v>56003</v>
      </c>
      <c r="E12" s="40">
        <v>58252</v>
      </c>
      <c r="F12" s="40">
        <v>60302</v>
      </c>
      <c r="G12" s="40">
        <v>60598</v>
      </c>
      <c r="H12" s="39"/>
      <c r="AKR12" s="38"/>
    </row>
    <row r="13" spans="1:980" s="35" customFormat="1" ht="15" customHeight="1" x14ac:dyDescent="0.3">
      <c r="A13" s="43"/>
      <c r="AKR13" s="38"/>
    </row>
    <row r="14" spans="1:980" s="35" customFormat="1" ht="25.5" customHeight="1" x14ac:dyDescent="0.3">
      <c r="A14" s="36" t="s">
        <v>18</v>
      </c>
      <c r="B14" s="37" t="s">
        <v>15</v>
      </c>
      <c r="C14" s="37" t="s">
        <v>16</v>
      </c>
      <c r="D14" s="37" t="s">
        <v>17</v>
      </c>
      <c r="E14" s="37" t="s">
        <v>76</v>
      </c>
      <c r="F14" s="25" t="s">
        <v>86</v>
      </c>
      <c r="G14" s="25" t="s">
        <v>81</v>
      </c>
      <c r="AKR14" s="38"/>
    </row>
    <row r="15" spans="1:980" s="35" customFormat="1" ht="15" customHeight="1" x14ac:dyDescent="0.3">
      <c r="A15" s="39" t="s">
        <v>38</v>
      </c>
      <c r="B15" s="40">
        <v>3534</v>
      </c>
      <c r="C15" s="40">
        <v>2984</v>
      </c>
      <c r="D15" s="40">
        <v>3000</v>
      </c>
      <c r="E15" s="40">
        <v>3614</v>
      </c>
      <c r="F15" s="40">
        <v>3600</v>
      </c>
      <c r="G15" s="40">
        <v>3800</v>
      </c>
      <c r="H15" s="39"/>
      <c r="AKR15" s="38"/>
    </row>
    <row r="16" spans="1:980" s="35" customFormat="1" ht="15" customHeight="1" x14ac:dyDescent="0.3">
      <c r="A16" s="39" t="s">
        <v>33</v>
      </c>
      <c r="B16" s="40">
        <v>711</v>
      </c>
      <c r="C16" s="40">
        <v>481</v>
      </c>
      <c r="D16" s="40">
        <v>783</v>
      </c>
      <c r="E16" s="40">
        <v>1000</v>
      </c>
      <c r="F16" s="40">
        <v>1100</v>
      </c>
      <c r="G16" s="40">
        <v>1100</v>
      </c>
      <c r="H16" s="39"/>
      <c r="AKR16" s="38"/>
    </row>
    <row r="17" spans="1:980" s="35" customFormat="1" ht="15" customHeight="1" x14ac:dyDescent="0.3">
      <c r="A17" s="39" t="s">
        <v>42</v>
      </c>
      <c r="B17" s="40">
        <v>830</v>
      </c>
      <c r="C17" s="40">
        <v>859</v>
      </c>
      <c r="D17" s="40">
        <v>985</v>
      </c>
      <c r="E17" s="40">
        <v>685</v>
      </c>
      <c r="F17" s="40">
        <v>750</v>
      </c>
      <c r="G17" s="40">
        <v>750</v>
      </c>
      <c r="H17" s="39"/>
      <c r="AKR17" s="38"/>
    </row>
    <row r="18" spans="1:980" s="35" customFormat="1" ht="15" customHeight="1" x14ac:dyDescent="0.3">
      <c r="A18" s="39" t="s">
        <v>41</v>
      </c>
      <c r="B18" s="40">
        <v>674</v>
      </c>
      <c r="C18" s="40">
        <v>776</v>
      </c>
      <c r="D18" s="40">
        <v>889</v>
      </c>
      <c r="E18" s="40">
        <v>699</v>
      </c>
      <c r="F18" s="40">
        <v>650</v>
      </c>
      <c r="G18" s="40">
        <v>650</v>
      </c>
      <c r="H18" s="39"/>
      <c r="AKR18" s="38"/>
    </row>
    <row r="19" spans="1:980" s="35" customFormat="1" ht="15" customHeight="1" x14ac:dyDescent="0.3">
      <c r="A19" s="39" t="s">
        <v>43</v>
      </c>
      <c r="B19" s="40">
        <v>497</v>
      </c>
      <c r="C19" s="40">
        <v>502</v>
      </c>
      <c r="D19" s="40">
        <v>536</v>
      </c>
      <c r="E19" s="40">
        <v>573</v>
      </c>
      <c r="F19" s="40">
        <v>560</v>
      </c>
      <c r="G19" s="40">
        <v>560</v>
      </c>
      <c r="H19" s="39"/>
      <c r="AKR19" s="38"/>
    </row>
    <row r="20" spans="1:980" s="35" customFormat="1" ht="15" customHeight="1" x14ac:dyDescent="0.3">
      <c r="A20" s="39" t="s">
        <v>44</v>
      </c>
      <c r="B20" s="40">
        <v>449</v>
      </c>
      <c r="C20" s="40">
        <v>503</v>
      </c>
      <c r="D20" s="40">
        <v>538</v>
      </c>
      <c r="E20" s="40">
        <v>550</v>
      </c>
      <c r="F20" s="40">
        <v>560</v>
      </c>
      <c r="G20" s="40">
        <v>560</v>
      </c>
      <c r="H20" s="39"/>
      <c r="AKR20" s="38"/>
    </row>
    <row r="21" spans="1:980" s="35" customFormat="1" ht="15" customHeight="1" x14ac:dyDescent="0.3">
      <c r="A21" s="39" t="s">
        <v>37</v>
      </c>
      <c r="B21" s="40">
        <v>285</v>
      </c>
      <c r="C21" s="40">
        <v>284</v>
      </c>
      <c r="D21" s="40">
        <v>416</v>
      </c>
      <c r="E21" s="40">
        <v>485</v>
      </c>
      <c r="F21" s="40">
        <v>415</v>
      </c>
      <c r="G21" s="40">
        <v>415</v>
      </c>
      <c r="H21" s="39"/>
      <c r="AKR21" s="38"/>
    </row>
    <row r="22" spans="1:980" s="35" customFormat="1" ht="15" customHeight="1" x14ac:dyDescent="0.3">
      <c r="A22" s="41" t="s">
        <v>46</v>
      </c>
      <c r="B22" s="40">
        <v>306</v>
      </c>
      <c r="C22" s="40">
        <v>276</v>
      </c>
      <c r="D22" s="40">
        <v>328</v>
      </c>
      <c r="E22" s="40">
        <v>402</v>
      </c>
      <c r="F22" s="40">
        <v>400</v>
      </c>
      <c r="G22" s="40">
        <v>400</v>
      </c>
      <c r="H22" s="41"/>
      <c r="AKR22" s="38"/>
    </row>
    <row r="23" spans="1:980" s="35" customFormat="1" ht="15" customHeight="1" x14ac:dyDescent="0.3">
      <c r="A23" s="39" t="s">
        <v>45</v>
      </c>
      <c r="B23" s="40">
        <v>352</v>
      </c>
      <c r="C23" s="40">
        <v>344</v>
      </c>
      <c r="D23" s="40">
        <v>343</v>
      </c>
      <c r="E23" s="40">
        <v>387</v>
      </c>
      <c r="F23" s="40">
        <v>370</v>
      </c>
      <c r="G23" s="40">
        <v>380</v>
      </c>
      <c r="H23" s="39"/>
      <c r="AKR23" s="38"/>
    </row>
    <row r="24" spans="1:980" s="35" customFormat="1" ht="15" customHeight="1" x14ac:dyDescent="0.3">
      <c r="A24" s="41" t="s">
        <v>51</v>
      </c>
      <c r="B24" s="40">
        <v>246</v>
      </c>
      <c r="C24" s="40">
        <v>227</v>
      </c>
      <c r="D24" s="40">
        <v>274</v>
      </c>
      <c r="E24" s="40">
        <v>396</v>
      </c>
      <c r="F24" s="40">
        <v>300</v>
      </c>
      <c r="G24" s="40">
        <v>350</v>
      </c>
      <c r="H24" s="41"/>
      <c r="AKR24" s="38"/>
    </row>
    <row r="25" spans="1:980" s="35" customFormat="1" ht="15" customHeight="1" x14ac:dyDescent="0.3">
      <c r="A25" s="39" t="s">
        <v>40</v>
      </c>
      <c r="B25" s="40">
        <v>3096</v>
      </c>
      <c r="C25" s="40">
        <v>2624</v>
      </c>
      <c r="D25" s="40">
        <v>2590</v>
      </c>
      <c r="E25" s="40">
        <v>2508</v>
      </c>
      <c r="F25" s="40">
        <v>2735</v>
      </c>
      <c r="G25" s="40">
        <v>2746</v>
      </c>
      <c r="H25" s="39"/>
      <c r="AKR25" s="38"/>
    </row>
    <row r="26" spans="1:980" s="35" customFormat="1" ht="15" customHeight="1" x14ac:dyDescent="0.3">
      <c r="A26" s="42" t="s">
        <v>47</v>
      </c>
      <c r="B26" s="40">
        <v>10980</v>
      </c>
      <c r="C26" s="40">
        <v>9860</v>
      </c>
      <c r="D26" s="40">
        <v>10682</v>
      </c>
      <c r="E26" s="40">
        <v>11299</v>
      </c>
      <c r="F26" s="40">
        <v>11440</v>
      </c>
      <c r="G26" s="40">
        <v>11711</v>
      </c>
      <c r="H26" s="39"/>
      <c r="AKR26" s="38"/>
    </row>
    <row r="27" spans="1:980" s="35" customFormat="1" ht="15" customHeight="1" x14ac:dyDescent="0.3">
      <c r="A27" s="43"/>
      <c r="H27" s="44"/>
      <c r="AKR27" s="38"/>
    </row>
    <row r="28" spans="1:980" s="35" customFormat="1" ht="25.5" customHeight="1" x14ac:dyDescent="0.3">
      <c r="A28" s="36" t="s">
        <v>19</v>
      </c>
      <c r="B28" s="37" t="s">
        <v>15</v>
      </c>
      <c r="C28" s="37" t="s">
        <v>16</v>
      </c>
      <c r="D28" s="37" t="s">
        <v>17</v>
      </c>
      <c r="E28" s="37" t="s">
        <v>76</v>
      </c>
      <c r="F28" s="25" t="s">
        <v>86</v>
      </c>
      <c r="G28" s="25" t="s">
        <v>81</v>
      </c>
      <c r="H28" s="44"/>
      <c r="AKR28" s="38"/>
    </row>
    <row r="29" spans="1:980" s="35" customFormat="1" ht="15" customHeight="1" x14ac:dyDescent="0.3">
      <c r="A29" s="39" t="s">
        <v>36</v>
      </c>
      <c r="B29" s="40">
        <v>5387</v>
      </c>
      <c r="C29" s="40">
        <v>4164</v>
      </c>
      <c r="D29" s="40">
        <v>5268</v>
      </c>
      <c r="E29" s="40">
        <v>5404</v>
      </c>
      <c r="F29" s="40">
        <v>5750</v>
      </c>
      <c r="G29" s="40">
        <v>6000</v>
      </c>
      <c r="H29" s="39"/>
      <c r="AKR29" s="38"/>
    </row>
    <row r="30" spans="1:980" s="35" customFormat="1" ht="15" customHeight="1" x14ac:dyDescent="0.3">
      <c r="A30" s="39" t="s">
        <v>34</v>
      </c>
      <c r="B30" s="40">
        <v>1159</v>
      </c>
      <c r="C30" s="40">
        <v>1108</v>
      </c>
      <c r="D30" s="40">
        <v>880</v>
      </c>
      <c r="E30" s="40">
        <v>1288</v>
      </c>
      <c r="F30" s="40">
        <v>1247</v>
      </c>
      <c r="G30" s="40">
        <v>1179</v>
      </c>
      <c r="H30" s="39"/>
      <c r="AKR30" s="38"/>
    </row>
    <row r="31" spans="1:980" s="35" customFormat="1" ht="15" customHeight="1" x14ac:dyDescent="0.3">
      <c r="A31" s="39" t="s">
        <v>35</v>
      </c>
      <c r="B31" s="40">
        <v>1241</v>
      </c>
      <c r="C31" s="40">
        <v>1511</v>
      </c>
      <c r="D31" s="40">
        <v>1079</v>
      </c>
      <c r="E31" s="40">
        <v>1156</v>
      </c>
      <c r="F31" s="40">
        <v>1150</v>
      </c>
      <c r="G31" s="40">
        <v>1150</v>
      </c>
      <c r="H31" s="39"/>
      <c r="AKR31" s="38"/>
    </row>
    <row r="32" spans="1:980" s="35" customFormat="1" ht="15" customHeight="1" x14ac:dyDescent="0.3">
      <c r="A32" s="39" t="s">
        <v>37</v>
      </c>
      <c r="B32" s="40">
        <v>819</v>
      </c>
      <c r="C32" s="40">
        <v>902</v>
      </c>
      <c r="D32" s="40">
        <v>787</v>
      </c>
      <c r="E32" s="40">
        <v>768</v>
      </c>
      <c r="F32" s="40">
        <v>825</v>
      </c>
      <c r="G32" s="40">
        <v>825</v>
      </c>
      <c r="H32" s="39"/>
      <c r="AKR32" s="38"/>
    </row>
    <row r="33" spans="1:980" s="35" customFormat="1" ht="15" customHeight="1" x14ac:dyDescent="0.3">
      <c r="A33" s="39" t="s">
        <v>48</v>
      </c>
      <c r="B33" s="40">
        <v>680</v>
      </c>
      <c r="C33" s="40">
        <v>702</v>
      </c>
      <c r="D33" s="40">
        <v>653</v>
      </c>
      <c r="E33" s="40">
        <v>631</v>
      </c>
      <c r="F33" s="40">
        <v>680</v>
      </c>
      <c r="G33" s="40">
        <v>640</v>
      </c>
      <c r="H33" s="39"/>
      <c r="AKR33" s="38"/>
    </row>
    <row r="34" spans="1:980" s="35" customFormat="1" ht="15" customHeight="1" x14ac:dyDescent="0.3">
      <c r="A34" s="39" t="s">
        <v>49</v>
      </c>
      <c r="B34" s="40">
        <v>529</v>
      </c>
      <c r="C34" s="40">
        <v>568</v>
      </c>
      <c r="D34" s="40">
        <v>572</v>
      </c>
      <c r="E34" s="40">
        <v>641</v>
      </c>
      <c r="F34" s="40">
        <v>600</v>
      </c>
      <c r="G34" s="40">
        <v>600</v>
      </c>
      <c r="H34" s="39"/>
      <c r="AKR34" s="38"/>
    </row>
    <row r="35" spans="1:980" s="35" customFormat="1" ht="15" customHeight="1" x14ac:dyDescent="0.3">
      <c r="A35" s="39" t="s">
        <v>50</v>
      </c>
      <c r="B35" s="40">
        <v>249</v>
      </c>
      <c r="C35" s="40">
        <v>380</v>
      </c>
      <c r="D35" s="40">
        <v>393</v>
      </c>
      <c r="E35" s="40">
        <v>380</v>
      </c>
      <c r="F35" s="40">
        <v>375</v>
      </c>
      <c r="G35" s="40">
        <v>385</v>
      </c>
      <c r="H35" s="39"/>
      <c r="AKR35" s="38"/>
    </row>
    <row r="36" spans="1:980" s="35" customFormat="1" ht="15" customHeight="1" x14ac:dyDescent="0.3">
      <c r="A36" s="41" t="s">
        <v>40</v>
      </c>
      <c r="B36" s="40">
        <v>1208</v>
      </c>
      <c r="C36" s="40">
        <v>1233</v>
      </c>
      <c r="D36" s="40">
        <v>1600</v>
      </c>
      <c r="E36" s="40">
        <v>1881</v>
      </c>
      <c r="F36" s="40">
        <v>1493</v>
      </c>
      <c r="G36" s="40">
        <v>1625</v>
      </c>
      <c r="H36" s="41"/>
      <c r="AKR36" s="38"/>
    </row>
    <row r="37" spans="1:980" s="35" customFormat="1" ht="15" customHeight="1" x14ac:dyDescent="0.3">
      <c r="A37" s="42" t="s">
        <v>47</v>
      </c>
      <c r="B37" s="40">
        <v>11272</v>
      </c>
      <c r="C37" s="40">
        <v>10568</v>
      </c>
      <c r="D37" s="40">
        <v>11232</v>
      </c>
      <c r="E37" s="40">
        <v>12149</v>
      </c>
      <c r="F37" s="40">
        <v>12120</v>
      </c>
      <c r="G37" s="40">
        <v>12404</v>
      </c>
      <c r="H37" s="39"/>
      <c r="AKR37" s="38"/>
    </row>
    <row r="38" spans="1:980" s="35" customFormat="1" ht="15" customHeight="1" x14ac:dyDescent="0.3">
      <c r="A38" s="43"/>
      <c r="B38" s="45"/>
      <c r="C38" s="45"/>
      <c r="D38" s="45"/>
      <c r="E38" s="45"/>
      <c r="F38" s="38"/>
      <c r="AKR38" s="38"/>
    </row>
    <row r="39" spans="1:980" s="35" customFormat="1" ht="25.5" customHeight="1" x14ac:dyDescent="0.3">
      <c r="A39" s="36" t="s">
        <v>20</v>
      </c>
      <c r="B39" s="37" t="s">
        <v>15</v>
      </c>
      <c r="C39" s="37" t="s">
        <v>16</v>
      </c>
      <c r="D39" s="37" t="s">
        <v>17</v>
      </c>
      <c r="E39" s="37" t="s">
        <v>76</v>
      </c>
      <c r="F39" s="25" t="s">
        <v>86</v>
      </c>
      <c r="G39" s="25" t="s">
        <v>81</v>
      </c>
      <c r="AKR39" s="38"/>
    </row>
    <row r="40" spans="1:980" s="35" customFormat="1" ht="15" customHeight="1" x14ac:dyDescent="0.3">
      <c r="A40" s="39" t="s">
        <v>33</v>
      </c>
      <c r="B40" s="40">
        <v>16350</v>
      </c>
      <c r="C40" s="40">
        <v>16500</v>
      </c>
      <c r="D40" s="40">
        <v>15885</v>
      </c>
      <c r="E40" s="40">
        <v>17093</v>
      </c>
      <c r="F40" s="40">
        <v>18691</v>
      </c>
      <c r="G40" s="40">
        <v>18512</v>
      </c>
      <c r="H40" s="39"/>
      <c r="AKR40" s="38"/>
    </row>
    <row r="41" spans="1:980" s="46" customFormat="1" ht="15" customHeight="1" x14ac:dyDescent="0.3">
      <c r="A41" s="39" t="s">
        <v>34</v>
      </c>
      <c r="B41" s="40">
        <v>9010</v>
      </c>
      <c r="C41" s="40">
        <v>9698</v>
      </c>
      <c r="D41" s="40">
        <v>10376</v>
      </c>
      <c r="E41" s="40">
        <v>10121</v>
      </c>
      <c r="F41" s="40">
        <v>10569</v>
      </c>
      <c r="G41" s="40">
        <v>10660</v>
      </c>
      <c r="H41" s="39"/>
    </row>
    <row r="42" spans="1:980" s="35" customFormat="1" ht="15" customHeight="1" x14ac:dyDescent="0.3">
      <c r="A42" s="39" t="s">
        <v>35</v>
      </c>
      <c r="B42" s="40">
        <v>6570</v>
      </c>
      <c r="C42" s="40">
        <v>6940</v>
      </c>
      <c r="D42" s="40">
        <v>7165</v>
      </c>
      <c r="E42" s="40">
        <v>7765</v>
      </c>
      <c r="F42" s="40">
        <v>7700</v>
      </c>
      <c r="G42" s="40">
        <v>7950</v>
      </c>
      <c r="H42" s="39"/>
      <c r="AKR42" s="38"/>
    </row>
    <row r="43" spans="1:980" s="46" customFormat="1" ht="15" customHeight="1" x14ac:dyDescent="0.3">
      <c r="A43" s="39" t="s">
        <v>38</v>
      </c>
      <c r="B43" s="40">
        <v>5150</v>
      </c>
      <c r="C43" s="40">
        <v>4670</v>
      </c>
      <c r="D43" s="40">
        <v>4750</v>
      </c>
      <c r="E43" s="40">
        <v>5100</v>
      </c>
      <c r="F43" s="40">
        <v>5250</v>
      </c>
      <c r="G43" s="40">
        <v>5465</v>
      </c>
      <c r="H43" s="39"/>
    </row>
    <row r="44" spans="1:980" s="35" customFormat="1" ht="15" customHeight="1" x14ac:dyDescent="0.3">
      <c r="A44" s="39" t="s">
        <v>37</v>
      </c>
      <c r="B44" s="40">
        <v>2215</v>
      </c>
      <c r="C44" s="40">
        <v>2225</v>
      </c>
      <c r="D44" s="40">
        <v>2455</v>
      </c>
      <c r="E44" s="40">
        <v>2540</v>
      </c>
      <c r="F44" s="40">
        <v>2640</v>
      </c>
      <c r="G44" s="40">
        <v>2640</v>
      </c>
      <c r="H44" s="39"/>
      <c r="AKR44" s="38"/>
    </row>
    <row r="45" spans="1:980" s="46" customFormat="1" ht="15" customHeight="1" x14ac:dyDescent="0.3">
      <c r="A45" s="39" t="s">
        <v>36</v>
      </c>
      <c r="B45" s="40">
        <v>3085</v>
      </c>
      <c r="C45" s="40">
        <v>2981</v>
      </c>
      <c r="D45" s="40">
        <v>2624</v>
      </c>
      <c r="E45" s="40">
        <v>2175</v>
      </c>
      <c r="F45" s="40">
        <v>2004</v>
      </c>
      <c r="G45" s="40">
        <v>1945</v>
      </c>
      <c r="H45" s="39"/>
    </row>
    <row r="46" spans="1:980" s="35" customFormat="1" ht="15" customHeight="1" x14ac:dyDescent="0.3">
      <c r="A46" s="39" t="s">
        <v>42</v>
      </c>
      <c r="B46" s="40">
        <v>1010</v>
      </c>
      <c r="C46" s="40">
        <v>1085</v>
      </c>
      <c r="D46" s="40">
        <v>1170</v>
      </c>
      <c r="E46" s="40">
        <v>1250</v>
      </c>
      <c r="F46" s="40">
        <v>1330</v>
      </c>
      <c r="G46" s="40">
        <v>1330</v>
      </c>
      <c r="H46" s="39"/>
      <c r="AKR46" s="38"/>
    </row>
    <row r="47" spans="1:980" s="46" customFormat="1" ht="15" customHeight="1" x14ac:dyDescent="0.3">
      <c r="A47" s="41" t="s">
        <v>39</v>
      </c>
      <c r="B47" s="40">
        <v>1100</v>
      </c>
      <c r="C47" s="40">
        <v>1160</v>
      </c>
      <c r="D47" s="40">
        <v>1235</v>
      </c>
      <c r="E47" s="40">
        <v>1265</v>
      </c>
      <c r="F47" s="40">
        <v>1300</v>
      </c>
      <c r="G47" s="40">
        <v>1300</v>
      </c>
      <c r="H47" s="41"/>
    </row>
    <row r="48" spans="1:980" s="35" customFormat="1" ht="15" customHeight="1" x14ac:dyDescent="0.3">
      <c r="A48" s="39" t="s">
        <v>51</v>
      </c>
      <c r="B48" s="40">
        <v>660</v>
      </c>
      <c r="C48" s="40">
        <v>735</v>
      </c>
      <c r="D48" s="40">
        <v>860</v>
      </c>
      <c r="E48" s="40">
        <v>960</v>
      </c>
      <c r="F48" s="40">
        <v>1010</v>
      </c>
      <c r="G48" s="40">
        <v>1010</v>
      </c>
      <c r="H48" s="39"/>
      <c r="AKR48" s="38"/>
    </row>
    <row r="49" spans="1:980" s="35" customFormat="1" ht="15" customHeight="1" x14ac:dyDescent="0.3">
      <c r="A49" s="41" t="s">
        <v>41</v>
      </c>
      <c r="B49" s="40">
        <v>715</v>
      </c>
      <c r="C49" s="40">
        <v>740</v>
      </c>
      <c r="D49" s="40">
        <v>770</v>
      </c>
      <c r="E49" s="40">
        <v>800</v>
      </c>
      <c r="F49" s="40">
        <v>825</v>
      </c>
      <c r="G49" s="40">
        <v>825</v>
      </c>
      <c r="H49" s="41"/>
      <c r="AKR49" s="38"/>
    </row>
    <row r="50" spans="1:980" s="35" customFormat="1" ht="15" customHeight="1" x14ac:dyDescent="0.3">
      <c r="A50" s="39" t="s">
        <v>46</v>
      </c>
      <c r="B50" s="40">
        <v>450</v>
      </c>
      <c r="C50" s="40">
        <v>470</v>
      </c>
      <c r="D50" s="40">
        <v>505</v>
      </c>
      <c r="E50" s="40">
        <v>547</v>
      </c>
      <c r="F50" s="40">
        <v>579</v>
      </c>
      <c r="G50" s="40">
        <v>579</v>
      </c>
      <c r="H50" s="39"/>
      <c r="AKR50" s="38"/>
    </row>
    <row r="51" spans="1:980" s="35" customFormat="1" ht="15" customHeight="1" x14ac:dyDescent="0.3">
      <c r="A51" s="39" t="s">
        <v>43</v>
      </c>
      <c r="B51" s="47">
        <v>480</v>
      </c>
      <c r="C51" s="47">
        <v>510</v>
      </c>
      <c r="D51" s="47">
        <v>520</v>
      </c>
      <c r="E51" s="47">
        <v>550</v>
      </c>
      <c r="F51" s="47">
        <v>560</v>
      </c>
      <c r="G51" s="47">
        <v>560</v>
      </c>
      <c r="H51" s="39"/>
      <c r="AKR51" s="38"/>
    </row>
    <row r="52" spans="1:980" s="35" customFormat="1" ht="15" customHeight="1" x14ac:dyDescent="0.3">
      <c r="A52" s="39" t="s">
        <v>44</v>
      </c>
      <c r="B52" s="47">
        <v>435</v>
      </c>
      <c r="C52" s="47">
        <v>488</v>
      </c>
      <c r="D52" s="47">
        <v>538</v>
      </c>
      <c r="E52" s="47">
        <v>550</v>
      </c>
      <c r="F52" s="47">
        <v>560</v>
      </c>
      <c r="G52" s="47">
        <v>560</v>
      </c>
      <c r="H52" s="39"/>
      <c r="AKR52" s="38"/>
    </row>
    <row r="53" spans="1:980" s="35" customFormat="1" ht="15" customHeight="1" x14ac:dyDescent="0.3">
      <c r="A53" s="39" t="s">
        <v>52</v>
      </c>
      <c r="B53" s="47">
        <v>470</v>
      </c>
      <c r="C53" s="47">
        <v>485</v>
      </c>
      <c r="D53" s="47">
        <v>490</v>
      </c>
      <c r="E53" s="47">
        <v>480</v>
      </c>
      <c r="F53" s="47">
        <v>555</v>
      </c>
      <c r="G53" s="47">
        <v>555</v>
      </c>
      <c r="H53" s="39"/>
      <c r="AKR53" s="38"/>
    </row>
    <row r="54" spans="1:980" s="46" customFormat="1" ht="15" customHeight="1" x14ac:dyDescent="0.3">
      <c r="A54" s="39" t="s">
        <v>84</v>
      </c>
      <c r="B54" s="47">
        <v>470</v>
      </c>
      <c r="C54" s="47">
        <v>474</v>
      </c>
      <c r="D54" s="47">
        <v>485</v>
      </c>
      <c r="E54" s="47">
        <v>489</v>
      </c>
      <c r="F54" s="47">
        <v>513</v>
      </c>
      <c r="G54" s="47">
        <v>513</v>
      </c>
      <c r="H54" s="39"/>
      <c r="J54" s="35"/>
      <c r="K54" s="35"/>
      <c r="L54" s="35"/>
      <c r="M54" s="35"/>
      <c r="N54" s="35"/>
    </row>
    <row r="55" spans="1:980" s="35" customFormat="1" ht="15" customHeight="1" x14ac:dyDescent="0.3">
      <c r="A55" s="39" t="s">
        <v>40</v>
      </c>
      <c r="B55" s="40">
        <v>5275</v>
      </c>
      <c r="C55" s="40">
        <v>5331</v>
      </c>
      <c r="D55" s="40">
        <v>5316</v>
      </c>
      <c r="E55" s="40">
        <v>5412</v>
      </c>
      <c r="F55" s="40">
        <v>5499</v>
      </c>
      <c r="G55" s="40">
        <v>5525</v>
      </c>
      <c r="H55" s="39"/>
      <c r="AKR55" s="38"/>
    </row>
    <row r="56" spans="1:980" s="35" customFormat="1" ht="15" customHeight="1" x14ac:dyDescent="0.3">
      <c r="A56" s="42" t="s">
        <v>47</v>
      </c>
      <c r="B56" s="40">
        <v>53445</v>
      </c>
      <c r="C56" s="40">
        <v>54492</v>
      </c>
      <c r="D56" s="40">
        <v>55144</v>
      </c>
      <c r="E56" s="40">
        <v>57097</v>
      </c>
      <c r="F56" s="40">
        <v>59585</v>
      </c>
      <c r="G56" s="40">
        <v>59929</v>
      </c>
      <c r="H56" s="39"/>
      <c r="AKR56" s="38"/>
    </row>
    <row r="57" spans="1:980" s="35" customFormat="1" ht="15" customHeight="1" x14ac:dyDescent="0.3">
      <c r="A57" s="48"/>
      <c r="B57" s="49"/>
      <c r="C57" s="49"/>
      <c r="D57" s="49"/>
      <c r="E57" s="49"/>
      <c r="F57" s="50"/>
      <c r="AKR57" s="38"/>
    </row>
    <row r="58" spans="1:980" s="35" customFormat="1" ht="25.5" customHeight="1" x14ac:dyDescent="0.3">
      <c r="A58" s="36" t="s">
        <v>21</v>
      </c>
      <c r="B58" s="37" t="s">
        <v>15</v>
      </c>
      <c r="C58" s="37" t="s">
        <v>16</v>
      </c>
      <c r="D58" s="37" t="s">
        <v>17</v>
      </c>
      <c r="E58" s="37" t="s">
        <v>76</v>
      </c>
      <c r="F58" s="25" t="s">
        <v>86</v>
      </c>
      <c r="G58" s="25" t="s">
        <v>81</v>
      </c>
      <c r="AKR58" s="38"/>
    </row>
    <row r="59" spans="1:980" s="35" customFormat="1" ht="15" customHeight="1" x14ac:dyDescent="0.3">
      <c r="A59" s="39" t="s">
        <v>34</v>
      </c>
      <c r="B59" s="40">
        <v>776</v>
      </c>
      <c r="C59" s="40">
        <v>905</v>
      </c>
      <c r="D59" s="40">
        <v>805</v>
      </c>
      <c r="E59" s="40">
        <v>840</v>
      </c>
      <c r="F59" s="40">
        <v>777</v>
      </c>
      <c r="G59" s="40">
        <v>786</v>
      </c>
      <c r="H59" s="39"/>
      <c r="AKR59" s="38"/>
    </row>
    <row r="60" spans="1:980" s="46" customFormat="1" ht="15" customHeight="1" x14ac:dyDescent="0.3">
      <c r="A60" s="39" t="s">
        <v>37</v>
      </c>
      <c r="B60" s="40">
        <v>151</v>
      </c>
      <c r="C60" s="40">
        <v>149</v>
      </c>
      <c r="D60" s="40">
        <v>287</v>
      </c>
      <c r="E60" s="40">
        <v>571</v>
      </c>
      <c r="F60" s="40">
        <v>723</v>
      </c>
      <c r="G60" s="40">
        <v>723</v>
      </c>
      <c r="H60" s="39"/>
    </row>
    <row r="61" spans="1:980" s="35" customFormat="1" ht="15" customHeight="1" x14ac:dyDescent="0.3">
      <c r="A61" s="39" t="s">
        <v>33</v>
      </c>
      <c r="B61" s="40">
        <v>670</v>
      </c>
      <c r="C61" s="40">
        <v>568</v>
      </c>
      <c r="D61" s="40">
        <v>501</v>
      </c>
      <c r="E61" s="40">
        <v>650</v>
      </c>
      <c r="F61" s="40">
        <v>650</v>
      </c>
      <c r="G61" s="40">
        <v>650</v>
      </c>
      <c r="H61" s="39"/>
      <c r="AKR61" s="38"/>
    </row>
    <row r="62" spans="1:980" s="46" customFormat="1" ht="15" customHeight="1" x14ac:dyDescent="0.3">
      <c r="A62" s="39" t="s">
        <v>36</v>
      </c>
      <c r="B62" s="40">
        <v>183</v>
      </c>
      <c r="C62" s="40">
        <v>274</v>
      </c>
      <c r="D62" s="40">
        <v>426</v>
      </c>
      <c r="E62" s="40">
        <v>523</v>
      </c>
      <c r="F62" s="40">
        <v>353</v>
      </c>
      <c r="G62" s="40">
        <v>478</v>
      </c>
      <c r="H62" s="39"/>
    </row>
    <row r="63" spans="1:980" s="35" customFormat="1" ht="15" customHeight="1" x14ac:dyDescent="0.3">
      <c r="A63" s="39" t="s">
        <v>35</v>
      </c>
      <c r="B63" s="40">
        <v>291</v>
      </c>
      <c r="C63" s="40">
        <v>370</v>
      </c>
      <c r="D63" s="40">
        <v>330</v>
      </c>
      <c r="E63" s="40">
        <v>325</v>
      </c>
      <c r="F63" s="40">
        <v>460</v>
      </c>
      <c r="G63" s="40">
        <v>385</v>
      </c>
      <c r="H63" s="39"/>
      <c r="AKR63" s="38"/>
    </row>
    <row r="64" spans="1:980" s="46" customFormat="1" ht="15" customHeight="1" x14ac:dyDescent="0.3">
      <c r="A64" s="39" t="s">
        <v>40</v>
      </c>
      <c r="B64" s="40">
        <v>1872</v>
      </c>
      <c r="C64" s="40">
        <v>1676</v>
      </c>
      <c r="D64" s="40">
        <v>1902</v>
      </c>
      <c r="E64" s="40">
        <v>1647</v>
      </c>
      <c r="F64" s="40">
        <v>1620</v>
      </c>
      <c r="G64" s="40">
        <v>1510</v>
      </c>
      <c r="H64" s="39"/>
    </row>
    <row r="65" spans="1:1023" s="38" customFormat="1" ht="15" customHeight="1" x14ac:dyDescent="0.3">
      <c r="A65" s="42" t="s">
        <v>47</v>
      </c>
      <c r="B65" s="40">
        <v>3943</v>
      </c>
      <c r="C65" s="40">
        <v>3942</v>
      </c>
      <c r="D65" s="40">
        <v>4251</v>
      </c>
      <c r="E65" s="40">
        <v>4556</v>
      </c>
      <c r="F65" s="40">
        <v>4583</v>
      </c>
      <c r="G65" s="40">
        <v>4532</v>
      </c>
      <c r="H65" s="39"/>
      <c r="AKS65" s="35"/>
      <c r="AKT65" s="35"/>
      <c r="AKU65" s="35"/>
      <c r="AKV65" s="35"/>
      <c r="AKW65" s="35"/>
      <c r="AKX65" s="35"/>
      <c r="AKY65" s="35"/>
      <c r="AKZ65" s="35"/>
      <c r="ALA65" s="35"/>
      <c r="ALB65" s="35"/>
      <c r="ALC65" s="35"/>
      <c r="ALD65" s="35"/>
      <c r="ALE65" s="35"/>
      <c r="ALF65" s="35"/>
      <c r="ALG65" s="35"/>
      <c r="ALH65" s="35"/>
      <c r="ALI65" s="35"/>
      <c r="ALJ65" s="35"/>
      <c r="ALK65" s="35"/>
      <c r="ALL65" s="35"/>
      <c r="ALM65" s="35"/>
      <c r="ALN65" s="35"/>
      <c r="ALO65" s="35"/>
      <c r="ALP65" s="35"/>
      <c r="ALQ65" s="35"/>
      <c r="ALR65" s="35"/>
      <c r="ALS65" s="35"/>
      <c r="ALT65" s="35"/>
      <c r="ALU65" s="35"/>
      <c r="ALV65" s="35"/>
      <c r="ALW65" s="35"/>
      <c r="ALX65" s="35"/>
      <c r="ALY65" s="35"/>
      <c r="ALZ65" s="35"/>
      <c r="AMA65" s="35"/>
      <c r="AMB65" s="35"/>
      <c r="AMC65" s="35"/>
      <c r="AMD65" s="35"/>
      <c r="AME65" s="35"/>
      <c r="AMF65" s="35"/>
      <c r="AMG65" s="35"/>
      <c r="AMH65" s="35"/>
      <c r="AMI65" s="35"/>
    </row>
    <row r="66" spans="1:1023" s="26" customFormat="1" ht="15" customHeight="1" x14ac:dyDescent="0.3">
      <c r="A66" s="28"/>
      <c r="B66" s="30"/>
      <c r="C66" s="30"/>
      <c r="D66" s="30"/>
      <c r="E66" s="30"/>
      <c r="F66" s="30"/>
      <c r="G66" s="24"/>
      <c r="H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</row>
    <row r="67" spans="1:1023" s="26" customFormat="1" ht="15" customHeight="1" x14ac:dyDescent="0.3">
      <c r="A67" s="28" t="s">
        <v>80</v>
      </c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</row>
    <row r="68" spans="1:1023" x14ac:dyDescent="0.3">
      <c r="A68" s="32" t="s">
        <v>22</v>
      </c>
      <c r="B68" s="31" t="s">
        <v>79</v>
      </c>
      <c r="C68" s="31"/>
      <c r="D68" s="31"/>
      <c r="E68" s="31"/>
      <c r="F68" s="31"/>
      <c r="G68" s="31"/>
      <c r="H68" s="31"/>
    </row>
  </sheetData>
  <mergeCells count="1">
    <mergeCell ref="A1:G1"/>
  </mergeCells>
  <hyperlinks>
    <hyperlink ref="A68" r:id="rId1" xr:uid="{00000000-0004-0000-01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4"/>
  <sheetViews>
    <sheetView showGridLines="0" zoomScaleNormal="100" workbookViewId="0">
      <selection sqref="A1:G1"/>
    </sheetView>
  </sheetViews>
  <sheetFormatPr defaultRowHeight="14.4" x14ac:dyDescent="0.3"/>
  <cols>
    <col min="1" max="1" width="20.5546875" style="11"/>
    <col min="2" max="5" width="10.6640625" style="12" customWidth="1"/>
    <col min="6" max="7" width="10.6640625" style="11" customWidth="1"/>
    <col min="8" max="8" width="13.44140625" style="11"/>
    <col min="9" max="985" width="9" style="11"/>
    <col min="986" max="1024" width="9" style="10"/>
  </cols>
  <sheetData>
    <row r="1" spans="1:1023" ht="15" customHeight="1" x14ac:dyDescent="0.3">
      <c r="A1" s="33" t="s">
        <v>82</v>
      </c>
      <c r="B1" s="33"/>
      <c r="C1" s="33"/>
      <c r="D1" s="33"/>
      <c r="E1" s="33"/>
      <c r="F1" s="33"/>
      <c r="G1" s="3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 s="7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s="51" customFormat="1" ht="15.6" customHeight="1" x14ac:dyDescent="0.3">
      <c r="A2" s="13"/>
    </row>
    <row r="3" spans="1:1023" s="51" customFormat="1" ht="25.5" customHeight="1" x14ac:dyDescent="0.3">
      <c r="A3" s="52" t="s">
        <v>14</v>
      </c>
      <c r="B3" s="53" t="s">
        <v>15</v>
      </c>
      <c r="C3" s="53" t="s">
        <v>16</v>
      </c>
      <c r="D3" s="53" t="s">
        <v>17</v>
      </c>
      <c r="E3" s="53" t="s">
        <v>76</v>
      </c>
      <c r="F3" s="9" t="s">
        <v>86</v>
      </c>
      <c r="G3" s="9" t="s">
        <v>81</v>
      </c>
    </row>
    <row r="4" spans="1:1023" s="51" customFormat="1" ht="15.6" customHeight="1" x14ac:dyDescent="0.3">
      <c r="A4" s="54" t="s">
        <v>53</v>
      </c>
      <c r="B4" s="55">
        <v>36000</v>
      </c>
      <c r="C4" s="55">
        <v>39500</v>
      </c>
      <c r="D4" s="55">
        <v>41500</v>
      </c>
      <c r="E4" s="55">
        <v>42500</v>
      </c>
      <c r="F4" s="55">
        <v>43500</v>
      </c>
      <c r="G4" s="55">
        <v>43500</v>
      </c>
    </row>
    <row r="5" spans="1:1023" s="51" customFormat="1" ht="15.6" customHeight="1" x14ac:dyDescent="0.3">
      <c r="A5" s="54" t="s">
        <v>54</v>
      </c>
      <c r="B5" s="55">
        <v>18858</v>
      </c>
      <c r="C5" s="55">
        <v>19683</v>
      </c>
      <c r="D5" s="55">
        <v>20800</v>
      </c>
      <c r="E5" s="55">
        <v>19255</v>
      </c>
      <c r="F5" s="55">
        <v>19900</v>
      </c>
      <c r="G5" s="55">
        <v>19600</v>
      </c>
    </row>
    <row r="6" spans="1:1023" s="51" customFormat="1" ht="15.6" customHeight="1" x14ac:dyDescent="0.3">
      <c r="A6" s="54" t="s">
        <v>55</v>
      </c>
      <c r="B6" s="55">
        <v>2500</v>
      </c>
      <c r="C6" s="55">
        <v>2780</v>
      </c>
      <c r="D6" s="55">
        <v>3000</v>
      </c>
      <c r="E6" s="55">
        <v>2800</v>
      </c>
      <c r="F6" s="55">
        <v>3100</v>
      </c>
      <c r="G6" s="55">
        <v>3100</v>
      </c>
    </row>
    <row r="7" spans="1:1023" s="51" customFormat="1" ht="15.6" customHeight="1" x14ac:dyDescent="0.3">
      <c r="A7" s="54" t="s">
        <v>45</v>
      </c>
      <c r="B7" s="55">
        <v>1146</v>
      </c>
      <c r="C7" s="55">
        <v>1627</v>
      </c>
      <c r="D7" s="55">
        <v>1631</v>
      </c>
      <c r="E7" s="55">
        <v>1529</v>
      </c>
      <c r="F7" s="55">
        <v>1559</v>
      </c>
      <c r="G7" s="55">
        <v>1559</v>
      </c>
    </row>
    <row r="8" spans="1:1023" s="51" customFormat="1" ht="15.6" customHeight="1" x14ac:dyDescent="0.3">
      <c r="A8" s="54" t="s">
        <v>56</v>
      </c>
      <c r="B8" s="55">
        <v>990</v>
      </c>
      <c r="C8" s="55">
        <v>1025</v>
      </c>
      <c r="D8" s="55">
        <v>1130</v>
      </c>
      <c r="E8" s="55">
        <v>1220</v>
      </c>
      <c r="F8" s="55">
        <v>1280</v>
      </c>
      <c r="G8" s="55">
        <v>1280</v>
      </c>
    </row>
    <row r="9" spans="1:1023" s="51" customFormat="1" ht="15.6" customHeight="1" x14ac:dyDescent="0.3">
      <c r="A9" s="54" t="s">
        <v>40</v>
      </c>
      <c r="B9" s="55">
        <v>5758</v>
      </c>
      <c r="C9" s="55">
        <v>5922</v>
      </c>
      <c r="D9" s="55">
        <v>6074</v>
      </c>
      <c r="E9" s="55">
        <v>5897</v>
      </c>
      <c r="F9" s="55">
        <v>6125</v>
      </c>
      <c r="G9" s="55">
        <v>6054</v>
      </c>
    </row>
    <row r="10" spans="1:1023" s="51" customFormat="1" ht="15.6" customHeight="1" x14ac:dyDescent="0.3">
      <c r="A10" s="56" t="s">
        <v>47</v>
      </c>
      <c r="B10" s="55">
        <v>65252</v>
      </c>
      <c r="C10" s="55">
        <v>70537</v>
      </c>
      <c r="D10" s="55">
        <v>74135</v>
      </c>
      <c r="E10" s="55">
        <v>73201</v>
      </c>
      <c r="F10" s="55">
        <v>75464</v>
      </c>
      <c r="G10" s="55">
        <v>75093</v>
      </c>
    </row>
    <row r="11" spans="1:1023" s="51" customFormat="1" ht="15.6" customHeight="1" x14ac:dyDescent="0.3">
      <c r="A11" s="57"/>
    </row>
    <row r="12" spans="1:1023" s="51" customFormat="1" ht="25.5" customHeight="1" x14ac:dyDescent="0.3">
      <c r="A12" s="52" t="s">
        <v>18</v>
      </c>
      <c r="B12" s="53" t="s">
        <v>15</v>
      </c>
      <c r="C12" s="53" t="s">
        <v>16</v>
      </c>
      <c r="D12" s="53" t="s">
        <v>17</v>
      </c>
      <c r="E12" s="53" t="s">
        <v>76</v>
      </c>
      <c r="F12" s="9" t="s">
        <v>86</v>
      </c>
      <c r="G12" s="9" t="s">
        <v>81</v>
      </c>
    </row>
    <row r="13" spans="1:1023" s="51" customFormat="1" ht="15.6" customHeight="1" x14ac:dyDescent="0.3">
      <c r="A13" s="54" t="s">
        <v>38</v>
      </c>
      <c r="B13" s="55">
        <v>9341</v>
      </c>
      <c r="C13" s="55">
        <v>8608</v>
      </c>
      <c r="D13" s="55">
        <v>9710</v>
      </c>
      <c r="E13" s="55">
        <v>7398</v>
      </c>
      <c r="F13" s="55">
        <v>8700</v>
      </c>
      <c r="G13" s="55">
        <v>8400</v>
      </c>
    </row>
    <row r="14" spans="1:1023" s="51" customFormat="1" ht="15.6" customHeight="1" x14ac:dyDescent="0.3">
      <c r="A14" s="54" t="s">
        <v>33</v>
      </c>
      <c r="B14" s="55">
        <v>4881</v>
      </c>
      <c r="C14" s="55">
        <v>5320</v>
      </c>
      <c r="D14" s="55">
        <v>6795</v>
      </c>
      <c r="E14" s="55">
        <v>6719</v>
      </c>
      <c r="F14" s="55">
        <v>6900</v>
      </c>
      <c r="G14" s="55">
        <v>6900</v>
      </c>
    </row>
    <row r="15" spans="1:1023" s="51" customFormat="1" ht="15.6" customHeight="1" x14ac:dyDescent="0.3">
      <c r="A15" s="54" t="s">
        <v>37</v>
      </c>
      <c r="B15" s="55">
        <v>7217</v>
      </c>
      <c r="C15" s="55">
        <v>7079</v>
      </c>
      <c r="D15" s="55">
        <v>7349</v>
      </c>
      <c r="E15" s="55">
        <v>7639</v>
      </c>
      <c r="F15" s="55">
        <v>6800</v>
      </c>
      <c r="G15" s="55">
        <v>6800</v>
      </c>
    </row>
    <row r="16" spans="1:1023" s="51" customFormat="1" ht="15.6" customHeight="1" x14ac:dyDescent="0.3">
      <c r="A16" s="54" t="s">
        <v>52</v>
      </c>
      <c r="B16" s="55">
        <v>3075</v>
      </c>
      <c r="C16" s="55">
        <v>3093</v>
      </c>
      <c r="D16" s="55">
        <v>3175</v>
      </c>
      <c r="E16" s="55">
        <v>3275</v>
      </c>
      <c r="F16" s="55">
        <v>3450</v>
      </c>
      <c r="G16" s="55">
        <v>3450</v>
      </c>
    </row>
    <row r="17" spans="1:8" s="51" customFormat="1" ht="15.6" customHeight="1" x14ac:dyDescent="0.3">
      <c r="A17" s="54" t="s">
        <v>42</v>
      </c>
      <c r="B17" s="55">
        <v>1347</v>
      </c>
      <c r="C17" s="55">
        <v>1637</v>
      </c>
      <c r="D17" s="55">
        <v>1569</v>
      </c>
      <c r="E17" s="55">
        <v>1510</v>
      </c>
      <c r="F17" s="55">
        <v>1650</v>
      </c>
      <c r="G17" s="55">
        <v>1650</v>
      </c>
    </row>
    <row r="18" spans="1:8" s="51" customFormat="1" ht="15.6" customHeight="1" x14ac:dyDescent="0.3">
      <c r="A18" s="54" t="s">
        <v>34</v>
      </c>
      <c r="B18" s="55">
        <v>1367</v>
      </c>
      <c r="C18" s="55">
        <v>1527</v>
      </c>
      <c r="D18" s="55">
        <v>1526</v>
      </c>
      <c r="E18" s="55">
        <v>1517</v>
      </c>
      <c r="F18" s="55">
        <v>1450</v>
      </c>
      <c r="G18" s="55">
        <v>1450</v>
      </c>
    </row>
    <row r="19" spans="1:8" s="51" customFormat="1" ht="15.6" customHeight="1" x14ac:dyDescent="0.3">
      <c r="A19" s="54" t="s">
        <v>57</v>
      </c>
      <c r="B19" s="55">
        <v>1165</v>
      </c>
      <c r="C19" s="55">
        <v>1167</v>
      </c>
      <c r="D19" s="55">
        <v>1055</v>
      </c>
      <c r="E19" s="55">
        <v>1130</v>
      </c>
      <c r="F19" s="55">
        <v>1225</v>
      </c>
      <c r="G19" s="55">
        <v>1225</v>
      </c>
      <c r="H19" s="58"/>
    </row>
    <row r="20" spans="1:8" s="51" customFormat="1" ht="15.6" customHeight="1" x14ac:dyDescent="0.3">
      <c r="A20" s="54" t="s">
        <v>51</v>
      </c>
      <c r="B20" s="55">
        <v>1323</v>
      </c>
      <c r="C20" s="55">
        <v>1095</v>
      </c>
      <c r="D20" s="55">
        <v>1011</v>
      </c>
      <c r="E20" s="55">
        <v>1154</v>
      </c>
      <c r="F20" s="55">
        <v>1200</v>
      </c>
      <c r="G20" s="55">
        <v>1200</v>
      </c>
      <c r="H20" s="58"/>
    </row>
    <row r="21" spans="1:8" s="51" customFormat="1" ht="15.6" customHeight="1" x14ac:dyDescent="0.3">
      <c r="A21" s="54" t="s">
        <v>58</v>
      </c>
      <c r="B21" s="55">
        <v>767</v>
      </c>
      <c r="C21" s="55">
        <v>764</v>
      </c>
      <c r="D21" s="55">
        <v>915</v>
      </c>
      <c r="E21" s="55">
        <v>1143</v>
      </c>
      <c r="F21" s="55">
        <v>1050</v>
      </c>
      <c r="G21" s="55">
        <v>1050</v>
      </c>
    </row>
    <row r="22" spans="1:8" s="51" customFormat="1" ht="15.6" customHeight="1" x14ac:dyDescent="0.3">
      <c r="A22" s="54" t="s">
        <v>49</v>
      </c>
      <c r="B22" s="55">
        <v>849</v>
      </c>
      <c r="C22" s="55">
        <v>989</v>
      </c>
      <c r="D22" s="55">
        <v>1098</v>
      </c>
      <c r="E22" s="55">
        <v>1054</v>
      </c>
      <c r="F22" s="55">
        <v>1050</v>
      </c>
      <c r="G22" s="55">
        <v>1050</v>
      </c>
    </row>
    <row r="23" spans="1:8" s="51" customFormat="1" ht="15.6" customHeight="1" x14ac:dyDescent="0.3">
      <c r="A23" s="54" t="s">
        <v>40</v>
      </c>
      <c r="B23" s="55">
        <v>14858</v>
      </c>
      <c r="C23" s="55">
        <v>15368</v>
      </c>
      <c r="D23" s="55">
        <v>16298</v>
      </c>
      <c r="E23" s="55">
        <v>15357</v>
      </c>
      <c r="F23" s="55">
        <v>16456</v>
      </c>
      <c r="G23" s="55">
        <v>16543</v>
      </c>
    </row>
    <row r="24" spans="1:8" s="51" customFormat="1" ht="15.6" customHeight="1" x14ac:dyDescent="0.3">
      <c r="A24" s="56" t="s">
        <v>47</v>
      </c>
      <c r="B24" s="55">
        <v>46190</v>
      </c>
      <c r="C24" s="55">
        <v>46647</v>
      </c>
      <c r="D24" s="55">
        <v>50501</v>
      </c>
      <c r="E24" s="55">
        <v>47896</v>
      </c>
      <c r="F24" s="55">
        <v>49931</v>
      </c>
      <c r="G24" s="55">
        <v>49718</v>
      </c>
    </row>
    <row r="25" spans="1:8" s="51" customFormat="1" ht="15.6" customHeight="1" x14ac:dyDescent="0.3">
      <c r="A25" s="57"/>
    </row>
    <row r="26" spans="1:8" s="51" customFormat="1" ht="25.5" customHeight="1" x14ac:dyDescent="0.3">
      <c r="A26" s="52" t="s">
        <v>19</v>
      </c>
      <c r="B26" s="53" t="s">
        <v>15</v>
      </c>
      <c r="C26" s="53" t="s">
        <v>16</v>
      </c>
      <c r="D26" s="53" t="s">
        <v>17</v>
      </c>
      <c r="E26" s="53" t="s">
        <v>76</v>
      </c>
      <c r="F26" s="9" t="s">
        <v>86</v>
      </c>
      <c r="G26" s="9" t="s">
        <v>81</v>
      </c>
    </row>
    <row r="27" spans="1:8" s="51" customFormat="1" ht="15.6" customHeight="1" x14ac:dyDescent="0.3">
      <c r="A27" s="54" t="s">
        <v>53</v>
      </c>
      <c r="B27" s="59">
        <v>27633</v>
      </c>
      <c r="C27" s="59">
        <v>26967</v>
      </c>
      <c r="D27" s="59">
        <v>28279</v>
      </c>
      <c r="E27" s="59">
        <v>26249</v>
      </c>
      <c r="F27" s="59">
        <v>28850</v>
      </c>
      <c r="G27" s="59">
        <v>28850</v>
      </c>
    </row>
    <row r="28" spans="1:8" s="51" customFormat="1" ht="15.6" customHeight="1" x14ac:dyDescent="0.3">
      <c r="A28" s="54" t="s">
        <v>54</v>
      </c>
      <c r="B28" s="59">
        <v>16313</v>
      </c>
      <c r="C28" s="59">
        <v>16472</v>
      </c>
      <c r="D28" s="59">
        <v>18362</v>
      </c>
      <c r="E28" s="59">
        <v>17212</v>
      </c>
      <c r="F28" s="59">
        <v>17275</v>
      </c>
      <c r="G28" s="59">
        <v>17275</v>
      </c>
    </row>
    <row r="29" spans="1:8" s="51" customFormat="1" ht="15.6" customHeight="1" x14ac:dyDescent="0.3">
      <c r="A29" s="54" t="s">
        <v>60</v>
      </c>
      <c r="B29" s="59">
        <v>718</v>
      </c>
      <c r="C29" s="59">
        <v>800</v>
      </c>
      <c r="D29" s="59">
        <v>828</v>
      </c>
      <c r="E29" s="59">
        <v>757</v>
      </c>
      <c r="F29" s="59">
        <v>850</v>
      </c>
      <c r="G29" s="59">
        <v>850</v>
      </c>
    </row>
    <row r="30" spans="1:8" s="51" customFormat="1" ht="15.6" customHeight="1" x14ac:dyDescent="0.3">
      <c r="A30" s="54" t="s">
        <v>45</v>
      </c>
      <c r="B30" s="59">
        <v>502</v>
      </c>
      <c r="C30" s="59">
        <v>697</v>
      </c>
      <c r="D30" s="59">
        <v>677</v>
      </c>
      <c r="E30" s="59">
        <v>611</v>
      </c>
      <c r="F30" s="59">
        <v>725</v>
      </c>
      <c r="G30" s="59">
        <v>675</v>
      </c>
    </row>
    <row r="31" spans="1:8" s="51" customFormat="1" ht="15.6" customHeight="1" x14ac:dyDescent="0.3">
      <c r="A31" s="54" t="s">
        <v>61</v>
      </c>
      <c r="B31" s="59">
        <v>664</v>
      </c>
      <c r="C31" s="59">
        <v>684</v>
      </c>
      <c r="D31" s="59">
        <v>720</v>
      </c>
      <c r="E31" s="59">
        <v>565</v>
      </c>
      <c r="F31" s="59">
        <v>570</v>
      </c>
      <c r="G31" s="59">
        <v>570</v>
      </c>
    </row>
    <row r="32" spans="1:8" s="51" customFormat="1" ht="15.6" customHeight="1" x14ac:dyDescent="0.3">
      <c r="A32" s="54" t="s">
        <v>40</v>
      </c>
      <c r="B32" s="59">
        <v>3061</v>
      </c>
      <c r="C32" s="59">
        <v>3038</v>
      </c>
      <c r="D32" s="59">
        <v>2906</v>
      </c>
      <c r="E32" s="59">
        <v>2948</v>
      </c>
      <c r="F32" s="59">
        <v>3068</v>
      </c>
      <c r="G32" s="59">
        <v>2971</v>
      </c>
    </row>
    <row r="33" spans="1:16" s="51" customFormat="1" ht="15.6" customHeight="1" x14ac:dyDescent="0.3">
      <c r="A33" s="56" t="s">
        <v>47</v>
      </c>
      <c r="B33" s="59">
        <v>48891</v>
      </c>
      <c r="C33" s="59">
        <v>48658</v>
      </c>
      <c r="D33" s="59">
        <v>51772</v>
      </c>
      <c r="E33" s="59">
        <v>48342</v>
      </c>
      <c r="F33" s="59">
        <v>51338</v>
      </c>
      <c r="G33" s="59">
        <v>51191</v>
      </c>
    </row>
    <row r="34" spans="1:16" s="51" customFormat="1" ht="15.6" customHeight="1" x14ac:dyDescent="0.3">
      <c r="A34" s="57"/>
    </row>
    <row r="35" spans="1:16" s="51" customFormat="1" ht="25.5" customHeight="1" x14ac:dyDescent="0.3">
      <c r="A35" s="52" t="s">
        <v>23</v>
      </c>
      <c r="B35" s="53" t="s">
        <v>15</v>
      </c>
      <c r="C35" s="53" t="s">
        <v>16</v>
      </c>
      <c r="D35" s="53" t="s">
        <v>17</v>
      </c>
      <c r="E35" s="53" t="s">
        <v>76</v>
      </c>
      <c r="F35" s="9" t="s">
        <v>86</v>
      </c>
      <c r="G35" s="9" t="s">
        <v>81</v>
      </c>
    </row>
    <row r="36" spans="1:16" s="51" customFormat="1" ht="15.6" customHeight="1" x14ac:dyDescent="0.3">
      <c r="A36" s="54" t="s">
        <v>53</v>
      </c>
      <c r="B36" s="59">
        <v>9125</v>
      </c>
      <c r="C36" s="59">
        <v>11565</v>
      </c>
      <c r="D36" s="59">
        <v>13721</v>
      </c>
      <c r="E36" s="59">
        <v>14645</v>
      </c>
      <c r="F36" s="59">
        <v>15050</v>
      </c>
      <c r="G36" s="59">
        <v>15050</v>
      </c>
      <c r="H36" s="54"/>
    </row>
    <row r="37" spans="1:16" s="51" customFormat="1" ht="15.6" customHeight="1" x14ac:dyDescent="0.3">
      <c r="A37" s="54" t="s">
        <v>38</v>
      </c>
      <c r="B37" s="59">
        <v>9250</v>
      </c>
      <c r="C37" s="59">
        <v>9170</v>
      </c>
      <c r="D37" s="59">
        <v>9295</v>
      </c>
      <c r="E37" s="59">
        <v>8078</v>
      </c>
      <c r="F37" s="59">
        <v>8880</v>
      </c>
      <c r="G37" s="59">
        <v>8680</v>
      </c>
      <c r="H37" s="54"/>
    </row>
    <row r="38" spans="1:16" s="51" customFormat="1" ht="15.6" customHeight="1" x14ac:dyDescent="0.3">
      <c r="A38" s="54" t="s">
        <v>37</v>
      </c>
      <c r="B38" s="59">
        <v>6900</v>
      </c>
      <c r="C38" s="59">
        <v>6950</v>
      </c>
      <c r="D38" s="59">
        <v>6960</v>
      </c>
      <c r="E38" s="59">
        <v>6900</v>
      </c>
      <c r="F38" s="59">
        <v>7100</v>
      </c>
      <c r="G38" s="59">
        <v>7100</v>
      </c>
      <c r="H38" s="54"/>
    </row>
    <row r="39" spans="1:16" s="51" customFormat="1" ht="15.6" customHeight="1" x14ac:dyDescent="0.3">
      <c r="A39" s="51" t="s">
        <v>33</v>
      </c>
      <c r="B39" s="59">
        <v>4750</v>
      </c>
      <c r="C39" s="59">
        <v>5100</v>
      </c>
      <c r="D39" s="59">
        <v>7012</v>
      </c>
      <c r="E39" s="59">
        <v>6433</v>
      </c>
      <c r="F39" s="59">
        <v>6920</v>
      </c>
      <c r="G39" s="59">
        <v>6920</v>
      </c>
      <c r="H39" s="54"/>
    </row>
    <row r="40" spans="1:16" s="51" customFormat="1" ht="15.6" customHeight="1" x14ac:dyDescent="0.3">
      <c r="A40" s="54" t="s">
        <v>54</v>
      </c>
      <c r="B40" s="59">
        <v>2622</v>
      </c>
      <c r="C40" s="59">
        <v>3238</v>
      </c>
      <c r="D40" s="59">
        <v>3522</v>
      </c>
      <c r="E40" s="59">
        <v>3573</v>
      </c>
      <c r="F40" s="59">
        <v>3625</v>
      </c>
      <c r="G40" s="59">
        <v>3575</v>
      </c>
    </row>
    <row r="41" spans="1:16" s="51" customFormat="1" ht="15.6" customHeight="1" x14ac:dyDescent="0.3">
      <c r="A41" s="54" t="s">
        <v>52</v>
      </c>
      <c r="B41" s="59">
        <v>2995</v>
      </c>
      <c r="C41" s="59">
        <v>3145</v>
      </c>
      <c r="D41" s="59">
        <v>3245</v>
      </c>
      <c r="E41" s="59">
        <v>3290</v>
      </c>
      <c r="F41" s="59">
        <v>3400</v>
      </c>
      <c r="G41" s="59">
        <v>3400</v>
      </c>
    </row>
    <row r="42" spans="1:16" s="51" customFormat="1" ht="15.6" customHeight="1" x14ac:dyDescent="0.3">
      <c r="A42" s="54" t="s">
        <v>55</v>
      </c>
      <c r="B42" s="59">
        <v>2135</v>
      </c>
      <c r="C42" s="59">
        <v>2343</v>
      </c>
      <c r="D42" s="59">
        <v>2640</v>
      </c>
      <c r="E42" s="59">
        <v>2650</v>
      </c>
      <c r="F42" s="59">
        <v>2750</v>
      </c>
      <c r="G42" s="59">
        <v>2750</v>
      </c>
      <c r="M42" s="60"/>
      <c r="N42" s="60"/>
      <c r="O42" s="60"/>
      <c r="P42" s="60"/>
    </row>
    <row r="43" spans="1:16" s="51" customFormat="1" ht="15.6" customHeight="1" x14ac:dyDescent="0.3">
      <c r="A43" s="61" t="s">
        <v>56</v>
      </c>
      <c r="B43" s="59">
        <v>1240</v>
      </c>
      <c r="C43" s="59">
        <v>1340</v>
      </c>
      <c r="D43" s="59">
        <v>1465</v>
      </c>
      <c r="E43" s="59">
        <v>1565</v>
      </c>
      <c r="F43" s="59">
        <v>1665</v>
      </c>
      <c r="G43" s="59">
        <v>1665</v>
      </c>
      <c r="M43" s="60"/>
      <c r="N43" s="60"/>
      <c r="O43" s="60"/>
      <c r="P43" s="60"/>
    </row>
    <row r="44" spans="1:16" s="51" customFormat="1" ht="15.6" customHeight="1" x14ac:dyDescent="0.3">
      <c r="A44" s="54" t="s">
        <v>42</v>
      </c>
      <c r="B44" s="59">
        <v>1364</v>
      </c>
      <c r="C44" s="59">
        <v>1580</v>
      </c>
      <c r="D44" s="59">
        <v>1580</v>
      </c>
      <c r="E44" s="59">
        <v>1560</v>
      </c>
      <c r="F44" s="59">
        <v>1610</v>
      </c>
      <c r="G44" s="59">
        <v>1610</v>
      </c>
      <c r="M44" s="60"/>
      <c r="N44" s="60"/>
      <c r="O44" s="60"/>
      <c r="P44" s="60"/>
    </row>
    <row r="45" spans="1:16" s="51" customFormat="1" ht="15.6" customHeight="1" x14ac:dyDescent="0.3">
      <c r="A45" s="54" t="s">
        <v>34</v>
      </c>
      <c r="B45" s="59">
        <v>1355</v>
      </c>
      <c r="C45" s="59">
        <v>1563</v>
      </c>
      <c r="D45" s="59">
        <v>1496</v>
      </c>
      <c r="E45" s="59">
        <v>1497</v>
      </c>
      <c r="F45" s="59">
        <v>1446</v>
      </c>
      <c r="G45" s="59">
        <v>1446</v>
      </c>
      <c r="M45" s="60"/>
      <c r="N45" s="60"/>
      <c r="O45" s="60"/>
      <c r="P45" s="60"/>
    </row>
    <row r="46" spans="1:16" s="51" customFormat="1" ht="15.6" customHeight="1" x14ac:dyDescent="0.3">
      <c r="A46" s="54" t="s">
        <v>57</v>
      </c>
      <c r="B46" s="59">
        <v>1220</v>
      </c>
      <c r="C46" s="59">
        <v>1250</v>
      </c>
      <c r="D46" s="59">
        <v>1260</v>
      </c>
      <c r="E46" s="59">
        <v>1220</v>
      </c>
      <c r="F46" s="59">
        <v>1250</v>
      </c>
      <c r="G46" s="59">
        <v>1250</v>
      </c>
      <c r="M46" s="60"/>
      <c r="N46" s="60"/>
      <c r="O46" s="60"/>
      <c r="P46" s="60"/>
    </row>
    <row r="47" spans="1:16" s="51" customFormat="1" ht="15.6" customHeight="1" x14ac:dyDescent="0.3">
      <c r="A47" s="54" t="s">
        <v>51</v>
      </c>
      <c r="B47" s="59">
        <v>1150</v>
      </c>
      <c r="C47" s="59">
        <v>1155</v>
      </c>
      <c r="D47" s="59">
        <v>1175</v>
      </c>
      <c r="E47" s="59">
        <v>1200</v>
      </c>
      <c r="F47" s="59">
        <v>1225</v>
      </c>
      <c r="G47" s="59">
        <v>1225</v>
      </c>
      <c r="M47" s="40"/>
      <c r="N47" s="40"/>
      <c r="O47" s="60"/>
      <c r="P47" s="60"/>
    </row>
    <row r="48" spans="1:16" s="51" customFormat="1" ht="15.6" customHeight="1" x14ac:dyDescent="0.3">
      <c r="A48" s="54" t="s">
        <v>45</v>
      </c>
      <c r="B48" s="59">
        <v>970</v>
      </c>
      <c r="C48" s="59">
        <v>1015</v>
      </c>
      <c r="D48" s="59">
        <v>1065</v>
      </c>
      <c r="E48" s="59">
        <v>1105</v>
      </c>
      <c r="F48" s="59">
        <v>1140</v>
      </c>
      <c r="G48" s="59">
        <v>1140</v>
      </c>
      <c r="M48" s="60"/>
      <c r="N48" s="60"/>
      <c r="O48" s="60"/>
      <c r="P48" s="60"/>
    </row>
    <row r="49" spans="1:985" s="51" customFormat="1" ht="15.6" customHeight="1" x14ac:dyDescent="0.3">
      <c r="A49" s="54" t="s">
        <v>49</v>
      </c>
      <c r="B49" s="59">
        <v>835</v>
      </c>
      <c r="C49" s="59">
        <v>915</v>
      </c>
      <c r="D49" s="59">
        <v>900</v>
      </c>
      <c r="E49" s="59">
        <v>1050</v>
      </c>
      <c r="F49" s="59">
        <v>1045</v>
      </c>
      <c r="G49" s="59">
        <v>1045</v>
      </c>
      <c r="M49" s="60"/>
      <c r="N49" s="60"/>
      <c r="O49" s="60"/>
      <c r="P49" s="60"/>
    </row>
    <row r="50" spans="1:985" s="51" customFormat="1" ht="15.6" customHeight="1" x14ac:dyDescent="0.3">
      <c r="A50" s="62" t="s">
        <v>59</v>
      </c>
      <c r="B50" s="59">
        <v>800</v>
      </c>
      <c r="C50" s="59">
        <v>850</v>
      </c>
      <c r="D50" s="59">
        <v>900</v>
      </c>
      <c r="E50" s="59">
        <v>977</v>
      </c>
      <c r="F50" s="59">
        <v>990</v>
      </c>
      <c r="G50" s="59">
        <v>990</v>
      </c>
      <c r="M50" s="60"/>
      <c r="N50" s="60"/>
      <c r="O50" s="60"/>
      <c r="P50" s="60"/>
    </row>
    <row r="51" spans="1:985" s="51" customFormat="1" ht="15.6" customHeight="1" x14ac:dyDescent="0.3">
      <c r="A51" s="61" t="s">
        <v>40</v>
      </c>
      <c r="B51" s="59">
        <v>14832</v>
      </c>
      <c r="C51" s="59">
        <v>15717</v>
      </c>
      <c r="D51" s="59">
        <v>16171</v>
      </c>
      <c r="E51" s="59">
        <v>16380</v>
      </c>
      <c r="F51" s="59">
        <v>17065</v>
      </c>
      <c r="G51" s="59">
        <v>17052</v>
      </c>
      <c r="M51" s="60"/>
      <c r="N51" s="60"/>
      <c r="O51" s="60"/>
      <c r="P51" s="60"/>
    </row>
    <row r="52" spans="1:985" s="51" customFormat="1" ht="15.6" customHeight="1" x14ac:dyDescent="0.3">
      <c r="A52" s="56" t="s">
        <v>47</v>
      </c>
      <c r="B52" s="59">
        <v>61543</v>
      </c>
      <c r="C52" s="59">
        <v>66896</v>
      </c>
      <c r="D52" s="59">
        <v>72407</v>
      </c>
      <c r="E52" s="59">
        <v>72123</v>
      </c>
      <c r="F52" s="59">
        <v>75161</v>
      </c>
      <c r="G52" s="59">
        <v>74898</v>
      </c>
      <c r="M52" s="60"/>
      <c r="N52" s="60"/>
      <c r="O52" s="60"/>
      <c r="P52" s="60"/>
    </row>
    <row r="53" spans="1:985" s="51" customFormat="1" ht="15.6" customHeight="1" x14ac:dyDescent="0.3">
      <c r="A53" s="63"/>
    </row>
    <row r="54" spans="1:985" s="51" customFormat="1" ht="25.5" customHeight="1" x14ac:dyDescent="0.3">
      <c r="A54" s="52" t="s">
        <v>21</v>
      </c>
      <c r="B54" s="53" t="s">
        <v>15</v>
      </c>
      <c r="C54" s="53" t="s">
        <v>16</v>
      </c>
      <c r="D54" s="53" t="s">
        <v>17</v>
      </c>
      <c r="E54" s="53" t="s">
        <v>76</v>
      </c>
      <c r="F54" s="9" t="s">
        <v>86</v>
      </c>
      <c r="G54" s="9" t="s">
        <v>81</v>
      </c>
    </row>
    <row r="55" spans="1:985" s="64" customFormat="1" ht="15.6" customHeight="1" x14ac:dyDescent="0.3">
      <c r="A55" s="54" t="s">
        <v>53</v>
      </c>
      <c r="B55" s="59">
        <v>2110</v>
      </c>
      <c r="C55" s="59">
        <v>3079</v>
      </c>
      <c r="D55" s="59">
        <v>2663</v>
      </c>
      <c r="E55" s="59">
        <v>4280</v>
      </c>
      <c r="F55" s="59">
        <v>3880</v>
      </c>
      <c r="G55" s="59">
        <v>3880</v>
      </c>
      <c r="H55" s="51"/>
      <c r="I55" s="51"/>
      <c r="J55" s="51"/>
      <c r="K55" s="51"/>
      <c r="L55" s="51"/>
    </row>
    <row r="56" spans="1:985" s="51" customFormat="1" ht="15.6" customHeight="1" x14ac:dyDescent="0.3">
      <c r="A56" s="54" t="s">
        <v>54</v>
      </c>
      <c r="B56" s="59">
        <v>2016</v>
      </c>
      <c r="C56" s="59">
        <v>2529</v>
      </c>
      <c r="D56" s="59">
        <v>2500</v>
      </c>
      <c r="E56" s="59">
        <v>1760</v>
      </c>
      <c r="F56" s="59">
        <v>1660</v>
      </c>
      <c r="G56" s="59">
        <v>1510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  <c r="IW56" s="65"/>
      <c r="IX56" s="65"/>
      <c r="IY56" s="65"/>
      <c r="IZ56" s="65"/>
      <c r="JA56" s="65"/>
      <c r="JB56" s="65"/>
      <c r="JC56" s="65"/>
      <c r="JD56" s="65"/>
      <c r="JE56" s="65"/>
      <c r="JF56" s="65"/>
      <c r="JG56" s="65"/>
      <c r="JH56" s="65"/>
      <c r="JI56" s="65"/>
      <c r="JJ56" s="65"/>
      <c r="JK56" s="65"/>
      <c r="JL56" s="65"/>
      <c r="JM56" s="65"/>
      <c r="JN56" s="65"/>
      <c r="JO56" s="65"/>
      <c r="JP56" s="65"/>
      <c r="JQ56" s="65"/>
      <c r="JR56" s="65"/>
      <c r="JS56" s="65"/>
      <c r="JT56" s="65"/>
      <c r="JU56" s="65"/>
      <c r="JV56" s="65"/>
      <c r="JW56" s="65"/>
      <c r="JX56" s="65"/>
      <c r="JY56" s="65"/>
      <c r="JZ56" s="65"/>
      <c r="KA56" s="65"/>
      <c r="KB56" s="65"/>
      <c r="KC56" s="65"/>
      <c r="KD56" s="65"/>
      <c r="KE56" s="65"/>
      <c r="KF56" s="65"/>
      <c r="KG56" s="65"/>
      <c r="KH56" s="65"/>
      <c r="KI56" s="65"/>
      <c r="KJ56" s="65"/>
      <c r="KK56" s="65"/>
      <c r="KL56" s="65"/>
      <c r="KM56" s="65"/>
      <c r="KN56" s="65"/>
      <c r="KO56" s="65"/>
      <c r="KP56" s="65"/>
      <c r="KQ56" s="65"/>
      <c r="KR56" s="65"/>
      <c r="KS56" s="65"/>
      <c r="KT56" s="65"/>
      <c r="KU56" s="65"/>
      <c r="KV56" s="65"/>
      <c r="KW56" s="65"/>
      <c r="KX56" s="65"/>
      <c r="KY56" s="65"/>
      <c r="KZ56" s="65"/>
      <c r="LA56" s="65"/>
      <c r="LB56" s="65"/>
      <c r="LC56" s="65"/>
      <c r="LD56" s="65"/>
      <c r="LE56" s="65"/>
      <c r="LF56" s="65"/>
      <c r="LG56" s="65"/>
      <c r="LH56" s="65"/>
      <c r="LI56" s="65"/>
      <c r="LJ56" s="65"/>
      <c r="LK56" s="65"/>
      <c r="LL56" s="65"/>
      <c r="LM56" s="65"/>
      <c r="LN56" s="65"/>
      <c r="LO56" s="65"/>
      <c r="LP56" s="65"/>
      <c r="LQ56" s="65"/>
      <c r="LR56" s="65"/>
      <c r="LS56" s="65"/>
      <c r="LT56" s="65"/>
      <c r="LU56" s="65"/>
      <c r="LV56" s="65"/>
      <c r="LW56" s="65"/>
      <c r="LX56" s="65"/>
      <c r="LY56" s="65"/>
      <c r="LZ56" s="65"/>
      <c r="MA56" s="65"/>
      <c r="MB56" s="65"/>
      <c r="MC56" s="65"/>
      <c r="MD56" s="65"/>
      <c r="ME56" s="65"/>
      <c r="MF56" s="65"/>
      <c r="MG56" s="65"/>
      <c r="MH56" s="65"/>
      <c r="MI56" s="65"/>
      <c r="MJ56" s="65"/>
      <c r="MK56" s="65"/>
      <c r="ML56" s="65"/>
      <c r="MM56" s="65"/>
      <c r="MN56" s="65"/>
      <c r="MO56" s="65"/>
      <c r="MP56" s="65"/>
      <c r="MQ56" s="65"/>
      <c r="MR56" s="65"/>
      <c r="MS56" s="65"/>
      <c r="MT56" s="65"/>
      <c r="MU56" s="65"/>
      <c r="MV56" s="65"/>
      <c r="MW56" s="65"/>
      <c r="MX56" s="65"/>
      <c r="MY56" s="65"/>
      <c r="MZ56" s="65"/>
      <c r="NA56" s="65"/>
      <c r="NB56" s="65"/>
      <c r="NC56" s="65"/>
      <c r="ND56" s="65"/>
      <c r="NE56" s="65"/>
      <c r="NF56" s="65"/>
      <c r="NG56" s="65"/>
      <c r="NH56" s="65"/>
      <c r="NI56" s="65"/>
      <c r="NJ56" s="65"/>
      <c r="NK56" s="65"/>
      <c r="NL56" s="65"/>
      <c r="NM56" s="65"/>
      <c r="NN56" s="65"/>
      <c r="NO56" s="65"/>
      <c r="NP56" s="65"/>
      <c r="NQ56" s="65"/>
      <c r="NR56" s="65"/>
      <c r="NS56" s="65"/>
      <c r="NT56" s="65"/>
      <c r="NU56" s="65"/>
      <c r="NV56" s="65"/>
      <c r="NW56" s="65"/>
      <c r="NX56" s="65"/>
      <c r="NY56" s="65"/>
      <c r="NZ56" s="65"/>
      <c r="OA56" s="65"/>
      <c r="OB56" s="65"/>
      <c r="OC56" s="65"/>
      <c r="OD56" s="65"/>
      <c r="OE56" s="65"/>
      <c r="OF56" s="65"/>
      <c r="OG56" s="65"/>
      <c r="OH56" s="65"/>
      <c r="OI56" s="65"/>
      <c r="OJ56" s="65"/>
      <c r="OK56" s="65"/>
      <c r="OL56" s="65"/>
      <c r="OM56" s="65"/>
      <c r="ON56" s="65"/>
      <c r="OO56" s="65"/>
      <c r="OP56" s="65"/>
      <c r="OQ56" s="65"/>
      <c r="OR56" s="65"/>
      <c r="OS56" s="65"/>
      <c r="OT56" s="65"/>
      <c r="OU56" s="65"/>
      <c r="OV56" s="65"/>
      <c r="OW56" s="65"/>
      <c r="OX56" s="65"/>
      <c r="OY56" s="65"/>
      <c r="OZ56" s="65"/>
      <c r="PA56" s="65"/>
      <c r="PB56" s="65"/>
      <c r="PC56" s="65"/>
      <c r="PD56" s="65"/>
      <c r="PE56" s="65"/>
      <c r="PF56" s="65"/>
      <c r="PG56" s="65"/>
      <c r="PH56" s="65"/>
      <c r="PI56" s="65"/>
      <c r="PJ56" s="65"/>
      <c r="PK56" s="65"/>
      <c r="PL56" s="65"/>
      <c r="PM56" s="65"/>
      <c r="PN56" s="65"/>
      <c r="PO56" s="65"/>
      <c r="PP56" s="65"/>
      <c r="PQ56" s="65"/>
      <c r="PR56" s="65"/>
      <c r="PS56" s="65"/>
      <c r="PT56" s="65"/>
      <c r="PU56" s="65"/>
      <c r="PV56" s="65"/>
      <c r="PW56" s="65"/>
      <c r="PX56" s="65"/>
      <c r="PY56" s="65"/>
      <c r="PZ56" s="65"/>
      <c r="QA56" s="65"/>
      <c r="QB56" s="65"/>
      <c r="QC56" s="65"/>
      <c r="QD56" s="65"/>
      <c r="QE56" s="65"/>
      <c r="QF56" s="65"/>
      <c r="QG56" s="65"/>
      <c r="QH56" s="65"/>
      <c r="QI56" s="65"/>
      <c r="QJ56" s="65"/>
      <c r="QK56" s="65"/>
      <c r="QL56" s="65"/>
      <c r="QM56" s="65"/>
      <c r="QN56" s="65"/>
      <c r="QO56" s="65"/>
      <c r="QP56" s="65"/>
      <c r="QQ56" s="65"/>
      <c r="QR56" s="65"/>
      <c r="QS56" s="65"/>
      <c r="QT56" s="65"/>
      <c r="QU56" s="65"/>
      <c r="QV56" s="65"/>
      <c r="QW56" s="65"/>
      <c r="QX56" s="65"/>
      <c r="QY56" s="65"/>
      <c r="QZ56" s="65"/>
      <c r="RA56" s="65"/>
      <c r="RB56" s="65"/>
      <c r="RC56" s="65"/>
      <c r="RD56" s="65"/>
      <c r="RE56" s="65"/>
      <c r="RF56" s="65"/>
      <c r="RG56" s="65"/>
      <c r="RH56" s="65"/>
      <c r="RI56" s="65"/>
      <c r="RJ56" s="65"/>
      <c r="RK56" s="65"/>
      <c r="RL56" s="65"/>
      <c r="RM56" s="65"/>
      <c r="RN56" s="65"/>
      <c r="RO56" s="65"/>
      <c r="RP56" s="65"/>
      <c r="RQ56" s="65"/>
      <c r="RR56" s="65"/>
      <c r="RS56" s="65"/>
      <c r="RT56" s="65"/>
      <c r="RU56" s="65"/>
      <c r="RV56" s="65"/>
      <c r="RW56" s="65"/>
      <c r="RX56" s="65"/>
      <c r="RY56" s="65"/>
      <c r="RZ56" s="65"/>
      <c r="SA56" s="65"/>
      <c r="SB56" s="65"/>
      <c r="SC56" s="65"/>
      <c r="SD56" s="65"/>
      <c r="SE56" s="65"/>
      <c r="SF56" s="65"/>
      <c r="SG56" s="65"/>
      <c r="SH56" s="65"/>
      <c r="SI56" s="65"/>
      <c r="SJ56" s="65"/>
      <c r="SK56" s="65"/>
      <c r="SL56" s="65"/>
      <c r="SM56" s="65"/>
      <c r="SN56" s="65"/>
      <c r="SO56" s="65"/>
      <c r="SP56" s="65"/>
      <c r="SQ56" s="65"/>
      <c r="SR56" s="65"/>
      <c r="SS56" s="65"/>
      <c r="ST56" s="65"/>
      <c r="SU56" s="65"/>
      <c r="SV56" s="65"/>
      <c r="SW56" s="65"/>
      <c r="SX56" s="65"/>
      <c r="SY56" s="65"/>
      <c r="SZ56" s="65"/>
      <c r="TA56" s="65"/>
      <c r="TB56" s="65"/>
      <c r="TC56" s="65"/>
      <c r="TD56" s="65"/>
      <c r="TE56" s="65"/>
      <c r="TF56" s="65"/>
      <c r="TG56" s="65"/>
      <c r="TH56" s="65"/>
      <c r="TI56" s="65"/>
      <c r="TJ56" s="65"/>
      <c r="TK56" s="65"/>
      <c r="TL56" s="65"/>
      <c r="TM56" s="65"/>
      <c r="TN56" s="65"/>
      <c r="TO56" s="65"/>
      <c r="TP56" s="65"/>
      <c r="TQ56" s="65"/>
      <c r="TR56" s="65"/>
      <c r="TS56" s="65"/>
      <c r="TT56" s="65"/>
      <c r="TU56" s="65"/>
      <c r="TV56" s="65"/>
      <c r="TW56" s="65"/>
      <c r="TX56" s="65"/>
      <c r="TY56" s="65"/>
      <c r="TZ56" s="65"/>
      <c r="UA56" s="65"/>
      <c r="UB56" s="65"/>
      <c r="UC56" s="65"/>
      <c r="UD56" s="65"/>
      <c r="UE56" s="65"/>
      <c r="UF56" s="65"/>
      <c r="UG56" s="65"/>
      <c r="UH56" s="65"/>
      <c r="UI56" s="65"/>
      <c r="UJ56" s="65"/>
      <c r="UK56" s="65"/>
      <c r="UL56" s="65"/>
      <c r="UM56" s="65"/>
      <c r="UN56" s="65"/>
      <c r="UO56" s="65"/>
      <c r="UP56" s="65"/>
      <c r="UQ56" s="65"/>
      <c r="UR56" s="65"/>
      <c r="US56" s="65"/>
      <c r="UT56" s="65"/>
      <c r="UU56" s="65"/>
      <c r="UV56" s="65"/>
      <c r="UW56" s="65"/>
      <c r="UX56" s="65"/>
      <c r="UY56" s="65"/>
      <c r="UZ56" s="65"/>
      <c r="VA56" s="65"/>
      <c r="VB56" s="65"/>
      <c r="VC56" s="65"/>
      <c r="VD56" s="65"/>
      <c r="VE56" s="65"/>
      <c r="VF56" s="65"/>
      <c r="VG56" s="65"/>
      <c r="VH56" s="65"/>
      <c r="VI56" s="65"/>
      <c r="VJ56" s="65"/>
      <c r="VK56" s="65"/>
      <c r="VL56" s="65"/>
      <c r="VM56" s="65"/>
      <c r="VN56" s="65"/>
      <c r="VO56" s="65"/>
      <c r="VP56" s="65"/>
      <c r="VQ56" s="65"/>
      <c r="VR56" s="65"/>
      <c r="VS56" s="65"/>
      <c r="VT56" s="65"/>
      <c r="VU56" s="65"/>
      <c r="VV56" s="65"/>
      <c r="VW56" s="65"/>
      <c r="VX56" s="65"/>
      <c r="VY56" s="65"/>
      <c r="VZ56" s="65"/>
      <c r="WA56" s="65"/>
      <c r="WB56" s="65"/>
      <c r="WC56" s="65"/>
      <c r="WD56" s="65"/>
      <c r="WE56" s="65"/>
      <c r="WF56" s="65"/>
      <c r="WG56" s="65"/>
      <c r="WH56" s="65"/>
      <c r="WI56" s="65"/>
      <c r="WJ56" s="65"/>
      <c r="WK56" s="65"/>
      <c r="WL56" s="65"/>
      <c r="WM56" s="65"/>
      <c r="WN56" s="65"/>
      <c r="WO56" s="65"/>
      <c r="WP56" s="65"/>
      <c r="WQ56" s="65"/>
      <c r="WR56" s="65"/>
      <c r="WS56" s="65"/>
      <c r="WT56" s="65"/>
      <c r="WU56" s="65"/>
      <c r="WV56" s="65"/>
      <c r="WW56" s="65"/>
      <c r="WX56" s="65"/>
      <c r="WY56" s="65"/>
      <c r="WZ56" s="65"/>
      <c r="XA56" s="65"/>
      <c r="XB56" s="65"/>
      <c r="XC56" s="65"/>
      <c r="XD56" s="65"/>
      <c r="XE56" s="65"/>
      <c r="XF56" s="65"/>
      <c r="XG56" s="65"/>
      <c r="XH56" s="65"/>
      <c r="XI56" s="65"/>
      <c r="XJ56" s="65"/>
      <c r="XK56" s="65"/>
      <c r="XL56" s="65"/>
      <c r="XM56" s="65"/>
      <c r="XN56" s="65"/>
      <c r="XO56" s="65"/>
      <c r="XP56" s="65"/>
      <c r="XQ56" s="65"/>
      <c r="XR56" s="65"/>
      <c r="XS56" s="65"/>
      <c r="XT56" s="65"/>
      <c r="XU56" s="65"/>
      <c r="XV56" s="65"/>
      <c r="XW56" s="65"/>
      <c r="XX56" s="65"/>
      <c r="XY56" s="65"/>
      <c r="XZ56" s="65"/>
      <c r="YA56" s="65"/>
      <c r="YB56" s="65"/>
      <c r="YC56" s="65"/>
      <c r="YD56" s="65"/>
      <c r="YE56" s="65"/>
      <c r="YF56" s="65"/>
      <c r="YG56" s="65"/>
      <c r="YH56" s="65"/>
      <c r="YI56" s="65"/>
      <c r="YJ56" s="65"/>
      <c r="YK56" s="65"/>
      <c r="YL56" s="65"/>
      <c r="YM56" s="65"/>
      <c r="YN56" s="65"/>
      <c r="YO56" s="65"/>
      <c r="YP56" s="65"/>
      <c r="YQ56" s="65"/>
      <c r="YR56" s="65"/>
      <c r="YS56" s="65"/>
      <c r="YT56" s="65"/>
      <c r="YU56" s="65"/>
      <c r="YV56" s="65"/>
      <c r="YW56" s="65"/>
      <c r="YX56" s="65"/>
      <c r="YY56" s="65"/>
      <c r="YZ56" s="65"/>
      <c r="ZA56" s="65"/>
      <c r="ZB56" s="65"/>
      <c r="ZC56" s="65"/>
      <c r="ZD56" s="65"/>
      <c r="ZE56" s="65"/>
      <c r="ZF56" s="65"/>
      <c r="ZG56" s="65"/>
      <c r="ZH56" s="65"/>
      <c r="ZI56" s="65"/>
      <c r="ZJ56" s="65"/>
      <c r="ZK56" s="65"/>
      <c r="ZL56" s="65"/>
      <c r="ZM56" s="65"/>
      <c r="ZN56" s="65"/>
      <c r="ZO56" s="65"/>
      <c r="ZP56" s="65"/>
      <c r="ZQ56" s="65"/>
      <c r="ZR56" s="65"/>
      <c r="ZS56" s="65"/>
      <c r="ZT56" s="65"/>
      <c r="ZU56" s="65"/>
      <c r="ZV56" s="65"/>
      <c r="ZW56" s="65"/>
      <c r="ZX56" s="65"/>
      <c r="ZY56" s="65"/>
      <c r="ZZ56" s="65"/>
      <c r="AAA56" s="65"/>
      <c r="AAB56" s="65"/>
      <c r="AAC56" s="65"/>
      <c r="AAD56" s="65"/>
      <c r="AAE56" s="65"/>
      <c r="AAF56" s="65"/>
      <c r="AAG56" s="65"/>
      <c r="AAH56" s="65"/>
      <c r="AAI56" s="65"/>
      <c r="AAJ56" s="65"/>
      <c r="AAK56" s="65"/>
      <c r="AAL56" s="65"/>
      <c r="AAM56" s="65"/>
      <c r="AAN56" s="65"/>
      <c r="AAO56" s="65"/>
      <c r="AAP56" s="65"/>
      <c r="AAQ56" s="65"/>
      <c r="AAR56" s="65"/>
      <c r="AAS56" s="65"/>
      <c r="AAT56" s="65"/>
      <c r="AAU56" s="65"/>
      <c r="AAV56" s="65"/>
      <c r="AAW56" s="65"/>
      <c r="AAX56" s="65"/>
      <c r="AAY56" s="65"/>
      <c r="AAZ56" s="65"/>
      <c r="ABA56" s="65"/>
      <c r="ABB56" s="65"/>
      <c r="ABC56" s="65"/>
      <c r="ABD56" s="65"/>
      <c r="ABE56" s="65"/>
      <c r="ABF56" s="65"/>
      <c r="ABG56" s="65"/>
      <c r="ABH56" s="65"/>
      <c r="ABI56" s="65"/>
      <c r="ABJ56" s="65"/>
      <c r="ABK56" s="65"/>
      <c r="ABL56" s="65"/>
      <c r="ABM56" s="65"/>
      <c r="ABN56" s="65"/>
      <c r="ABO56" s="65"/>
      <c r="ABP56" s="65"/>
      <c r="ABQ56" s="65"/>
      <c r="ABR56" s="65"/>
      <c r="ABS56" s="65"/>
      <c r="ABT56" s="65"/>
      <c r="ABU56" s="65"/>
      <c r="ABV56" s="65"/>
      <c r="ABW56" s="65"/>
      <c r="ABX56" s="65"/>
      <c r="ABY56" s="65"/>
      <c r="ABZ56" s="65"/>
      <c r="ACA56" s="65"/>
      <c r="ACB56" s="65"/>
      <c r="ACC56" s="65"/>
      <c r="ACD56" s="65"/>
      <c r="ACE56" s="65"/>
      <c r="ACF56" s="65"/>
      <c r="ACG56" s="65"/>
      <c r="ACH56" s="65"/>
      <c r="ACI56" s="65"/>
      <c r="ACJ56" s="65"/>
      <c r="ACK56" s="65"/>
      <c r="ACL56" s="65"/>
      <c r="ACM56" s="65"/>
      <c r="ACN56" s="65"/>
      <c r="ACO56" s="65"/>
      <c r="ACP56" s="65"/>
      <c r="ACQ56" s="65"/>
      <c r="ACR56" s="65"/>
      <c r="ACS56" s="65"/>
      <c r="ACT56" s="65"/>
      <c r="ACU56" s="65"/>
      <c r="ACV56" s="65"/>
      <c r="ACW56" s="65"/>
      <c r="ACX56" s="65"/>
      <c r="ACY56" s="65"/>
      <c r="ACZ56" s="65"/>
      <c r="ADA56" s="65"/>
      <c r="ADB56" s="65"/>
      <c r="ADC56" s="65"/>
      <c r="ADD56" s="65"/>
      <c r="ADE56" s="65"/>
      <c r="ADF56" s="65"/>
      <c r="ADG56" s="65"/>
      <c r="ADH56" s="65"/>
      <c r="ADI56" s="65"/>
      <c r="ADJ56" s="65"/>
      <c r="ADK56" s="65"/>
      <c r="ADL56" s="65"/>
      <c r="ADM56" s="65"/>
      <c r="ADN56" s="65"/>
      <c r="ADO56" s="65"/>
      <c r="ADP56" s="65"/>
      <c r="ADQ56" s="65"/>
      <c r="ADR56" s="65"/>
      <c r="ADS56" s="65"/>
      <c r="ADT56" s="65"/>
      <c r="ADU56" s="65"/>
      <c r="ADV56" s="65"/>
      <c r="ADW56" s="65"/>
      <c r="ADX56" s="65"/>
      <c r="ADY56" s="65"/>
      <c r="ADZ56" s="65"/>
      <c r="AEA56" s="65"/>
      <c r="AEB56" s="65"/>
      <c r="AEC56" s="65"/>
      <c r="AED56" s="65"/>
      <c r="AEE56" s="65"/>
      <c r="AEF56" s="65"/>
      <c r="AEG56" s="65"/>
      <c r="AEH56" s="65"/>
      <c r="AEI56" s="65"/>
      <c r="AEJ56" s="65"/>
      <c r="AEK56" s="65"/>
      <c r="AEL56" s="65"/>
      <c r="AEM56" s="65"/>
      <c r="AEN56" s="65"/>
      <c r="AEO56" s="65"/>
      <c r="AEP56" s="65"/>
      <c r="AEQ56" s="65"/>
      <c r="AER56" s="65"/>
      <c r="AES56" s="65"/>
      <c r="AET56" s="65"/>
      <c r="AEU56" s="65"/>
      <c r="AEV56" s="65"/>
      <c r="AEW56" s="65"/>
      <c r="AEX56" s="65"/>
      <c r="AEY56" s="65"/>
      <c r="AEZ56" s="65"/>
      <c r="AFA56" s="65"/>
      <c r="AFB56" s="65"/>
      <c r="AFC56" s="65"/>
      <c r="AFD56" s="65"/>
      <c r="AFE56" s="65"/>
      <c r="AFF56" s="65"/>
      <c r="AFG56" s="65"/>
      <c r="AFH56" s="65"/>
      <c r="AFI56" s="65"/>
      <c r="AFJ56" s="65"/>
      <c r="AFK56" s="65"/>
      <c r="AFL56" s="65"/>
      <c r="AFM56" s="65"/>
      <c r="AFN56" s="65"/>
      <c r="AFO56" s="65"/>
      <c r="AFP56" s="65"/>
      <c r="AFQ56" s="65"/>
      <c r="AFR56" s="65"/>
      <c r="AFS56" s="65"/>
      <c r="AFT56" s="65"/>
      <c r="AFU56" s="65"/>
      <c r="AFV56" s="65"/>
      <c r="AFW56" s="65"/>
      <c r="AFX56" s="65"/>
      <c r="AFY56" s="65"/>
      <c r="AFZ56" s="65"/>
      <c r="AGA56" s="65"/>
      <c r="AGB56" s="65"/>
      <c r="AGC56" s="65"/>
      <c r="AGD56" s="65"/>
      <c r="AGE56" s="65"/>
      <c r="AGF56" s="65"/>
      <c r="AGG56" s="65"/>
      <c r="AGH56" s="65"/>
      <c r="AGI56" s="65"/>
      <c r="AGJ56" s="65"/>
      <c r="AGK56" s="65"/>
      <c r="AGL56" s="65"/>
      <c r="AGM56" s="65"/>
      <c r="AGN56" s="65"/>
      <c r="AGO56" s="65"/>
      <c r="AGP56" s="65"/>
      <c r="AGQ56" s="65"/>
      <c r="AGR56" s="65"/>
      <c r="AGS56" s="65"/>
      <c r="AGT56" s="65"/>
      <c r="AGU56" s="65"/>
      <c r="AGV56" s="65"/>
      <c r="AGW56" s="65"/>
      <c r="AGX56" s="65"/>
      <c r="AGY56" s="65"/>
      <c r="AGZ56" s="65"/>
      <c r="AHA56" s="65"/>
      <c r="AHB56" s="65"/>
      <c r="AHC56" s="65"/>
      <c r="AHD56" s="65"/>
      <c r="AHE56" s="65"/>
      <c r="AHF56" s="65"/>
      <c r="AHG56" s="65"/>
      <c r="AHH56" s="65"/>
      <c r="AHI56" s="65"/>
      <c r="AHJ56" s="65"/>
      <c r="AHK56" s="65"/>
      <c r="AHL56" s="65"/>
      <c r="AHM56" s="65"/>
      <c r="AHN56" s="65"/>
      <c r="AHO56" s="65"/>
      <c r="AHP56" s="65"/>
      <c r="AHQ56" s="65"/>
      <c r="AHR56" s="65"/>
      <c r="AHS56" s="65"/>
      <c r="AHT56" s="65"/>
      <c r="AHU56" s="65"/>
      <c r="AHV56" s="65"/>
      <c r="AHW56" s="65"/>
      <c r="AHX56" s="65"/>
      <c r="AHY56" s="65"/>
      <c r="AHZ56" s="65"/>
      <c r="AIA56" s="65"/>
      <c r="AIB56" s="65"/>
      <c r="AIC56" s="65"/>
      <c r="AID56" s="65"/>
      <c r="AIE56" s="65"/>
      <c r="AIF56" s="65"/>
      <c r="AIG56" s="65"/>
      <c r="AIH56" s="65"/>
      <c r="AII56" s="65"/>
      <c r="AIJ56" s="65"/>
      <c r="AIK56" s="65"/>
      <c r="AIL56" s="65"/>
      <c r="AIM56" s="65"/>
      <c r="AIN56" s="65"/>
      <c r="AIO56" s="65"/>
      <c r="AIP56" s="65"/>
      <c r="AIQ56" s="65"/>
      <c r="AIR56" s="65"/>
      <c r="AIS56" s="65"/>
      <c r="AIT56" s="65"/>
      <c r="AIU56" s="65"/>
      <c r="AIV56" s="65"/>
      <c r="AIW56" s="65"/>
      <c r="AIX56" s="65"/>
      <c r="AIY56" s="65"/>
      <c r="AIZ56" s="65"/>
      <c r="AJA56" s="65"/>
      <c r="AJB56" s="65"/>
      <c r="AJC56" s="65"/>
      <c r="AJD56" s="65"/>
      <c r="AJE56" s="65"/>
      <c r="AJF56" s="65"/>
      <c r="AJG56" s="65"/>
      <c r="AJH56" s="65"/>
      <c r="AJI56" s="65"/>
      <c r="AJJ56" s="65"/>
      <c r="AJK56" s="65"/>
      <c r="AJL56" s="65"/>
      <c r="AJM56" s="65"/>
      <c r="AJN56" s="65"/>
      <c r="AJO56" s="65"/>
      <c r="AJP56" s="65"/>
      <c r="AJQ56" s="65"/>
      <c r="AJR56" s="65"/>
      <c r="AJS56" s="65"/>
      <c r="AJT56" s="65"/>
      <c r="AJU56" s="65"/>
      <c r="AJV56" s="65"/>
      <c r="AJW56" s="65"/>
      <c r="AJX56" s="65"/>
      <c r="AJY56" s="65"/>
      <c r="AJZ56" s="65"/>
      <c r="AKA56" s="65"/>
      <c r="AKB56" s="65"/>
      <c r="AKC56" s="65"/>
      <c r="AKD56" s="65"/>
      <c r="AKE56" s="65"/>
      <c r="AKF56" s="65"/>
      <c r="AKG56" s="65"/>
      <c r="AKH56" s="65"/>
      <c r="AKI56" s="65"/>
      <c r="AKJ56" s="65"/>
      <c r="AKK56" s="65"/>
      <c r="AKL56" s="65"/>
      <c r="AKM56" s="65"/>
      <c r="AKN56" s="65"/>
      <c r="AKO56" s="65"/>
      <c r="AKP56" s="65"/>
      <c r="AKQ56" s="65"/>
      <c r="AKR56" s="65"/>
      <c r="AKS56" s="65"/>
      <c r="AKT56" s="65"/>
      <c r="AKU56" s="65"/>
      <c r="AKV56" s="65"/>
      <c r="AKW56" s="65"/>
    </row>
    <row r="57" spans="1:985" s="51" customFormat="1" ht="15.6" customHeight="1" x14ac:dyDescent="0.3">
      <c r="A57" s="54" t="s">
        <v>37</v>
      </c>
      <c r="B57" s="59">
        <v>608</v>
      </c>
      <c r="C57" s="59">
        <v>591</v>
      </c>
      <c r="D57" s="59">
        <v>864</v>
      </c>
      <c r="E57" s="59">
        <v>1516</v>
      </c>
      <c r="F57" s="59">
        <v>999</v>
      </c>
      <c r="G57" s="59">
        <v>1141</v>
      </c>
      <c r="H57" s="54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  <c r="IW57" s="65"/>
      <c r="IX57" s="65"/>
      <c r="IY57" s="65"/>
      <c r="IZ57" s="65"/>
      <c r="JA57" s="65"/>
      <c r="JB57" s="65"/>
      <c r="JC57" s="65"/>
      <c r="JD57" s="65"/>
      <c r="JE57" s="65"/>
      <c r="JF57" s="65"/>
      <c r="JG57" s="65"/>
      <c r="JH57" s="65"/>
      <c r="JI57" s="65"/>
      <c r="JJ57" s="65"/>
      <c r="JK57" s="65"/>
      <c r="JL57" s="65"/>
      <c r="JM57" s="65"/>
      <c r="JN57" s="65"/>
      <c r="JO57" s="65"/>
      <c r="JP57" s="65"/>
      <c r="JQ57" s="65"/>
      <c r="JR57" s="65"/>
      <c r="JS57" s="65"/>
      <c r="JT57" s="65"/>
      <c r="JU57" s="65"/>
      <c r="JV57" s="65"/>
      <c r="JW57" s="65"/>
      <c r="JX57" s="65"/>
      <c r="JY57" s="65"/>
      <c r="JZ57" s="65"/>
      <c r="KA57" s="65"/>
      <c r="KB57" s="65"/>
      <c r="KC57" s="65"/>
      <c r="KD57" s="65"/>
      <c r="KE57" s="65"/>
      <c r="KF57" s="65"/>
      <c r="KG57" s="65"/>
      <c r="KH57" s="65"/>
      <c r="KI57" s="65"/>
      <c r="KJ57" s="65"/>
      <c r="KK57" s="65"/>
      <c r="KL57" s="65"/>
      <c r="KM57" s="65"/>
      <c r="KN57" s="65"/>
      <c r="KO57" s="65"/>
      <c r="KP57" s="65"/>
      <c r="KQ57" s="65"/>
      <c r="KR57" s="65"/>
      <c r="KS57" s="65"/>
      <c r="KT57" s="65"/>
      <c r="KU57" s="65"/>
      <c r="KV57" s="65"/>
      <c r="KW57" s="65"/>
      <c r="KX57" s="65"/>
      <c r="KY57" s="65"/>
      <c r="KZ57" s="65"/>
      <c r="LA57" s="65"/>
      <c r="LB57" s="65"/>
      <c r="LC57" s="65"/>
      <c r="LD57" s="65"/>
      <c r="LE57" s="65"/>
      <c r="LF57" s="65"/>
      <c r="LG57" s="65"/>
      <c r="LH57" s="65"/>
      <c r="LI57" s="65"/>
      <c r="LJ57" s="65"/>
      <c r="LK57" s="65"/>
      <c r="LL57" s="65"/>
      <c r="LM57" s="65"/>
      <c r="LN57" s="65"/>
      <c r="LO57" s="65"/>
      <c r="LP57" s="65"/>
      <c r="LQ57" s="65"/>
      <c r="LR57" s="65"/>
      <c r="LS57" s="65"/>
      <c r="LT57" s="65"/>
      <c r="LU57" s="65"/>
      <c r="LV57" s="65"/>
      <c r="LW57" s="65"/>
      <c r="LX57" s="65"/>
      <c r="LY57" s="65"/>
      <c r="LZ57" s="65"/>
      <c r="MA57" s="65"/>
      <c r="MB57" s="65"/>
      <c r="MC57" s="65"/>
      <c r="MD57" s="65"/>
      <c r="ME57" s="65"/>
      <c r="MF57" s="65"/>
      <c r="MG57" s="65"/>
      <c r="MH57" s="65"/>
      <c r="MI57" s="65"/>
      <c r="MJ57" s="65"/>
      <c r="MK57" s="65"/>
      <c r="ML57" s="65"/>
      <c r="MM57" s="65"/>
      <c r="MN57" s="65"/>
      <c r="MO57" s="65"/>
      <c r="MP57" s="65"/>
      <c r="MQ57" s="65"/>
      <c r="MR57" s="65"/>
      <c r="MS57" s="65"/>
      <c r="MT57" s="65"/>
      <c r="MU57" s="65"/>
      <c r="MV57" s="65"/>
      <c r="MW57" s="65"/>
      <c r="MX57" s="65"/>
      <c r="MY57" s="65"/>
      <c r="MZ57" s="65"/>
      <c r="NA57" s="65"/>
      <c r="NB57" s="65"/>
      <c r="NC57" s="65"/>
      <c r="ND57" s="65"/>
      <c r="NE57" s="65"/>
      <c r="NF57" s="65"/>
      <c r="NG57" s="65"/>
      <c r="NH57" s="65"/>
      <c r="NI57" s="65"/>
      <c r="NJ57" s="65"/>
      <c r="NK57" s="65"/>
      <c r="NL57" s="65"/>
      <c r="NM57" s="65"/>
      <c r="NN57" s="65"/>
      <c r="NO57" s="65"/>
      <c r="NP57" s="65"/>
      <c r="NQ57" s="65"/>
      <c r="NR57" s="65"/>
      <c r="NS57" s="65"/>
      <c r="NT57" s="65"/>
      <c r="NU57" s="65"/>
      <c r="NV57" s="65"/>
      <c r="NW57" s="65"/>
      <c r="NX57" s="65"/>
      <c r="NY57" s="65"/>
      <c r="NZ57" s="65"/>
      <c r="OA57" s="65"/>
      <c r="OB57" s="65"/>
      <c r="OC57" s="65"/>
      <c r="OD57" s="65"/>
      <c r="OE57" s="65"/>
      <c r="OF57" s="65"/>
      <c r="OG57" s="65"/>
      <c r="OH57" s="65"/>
      <c r="OI57" s="65"/>
      <c r="OJ57" s="65"/>
      <c r="OK57" s="65"/>
      <c r="OL57" s="65"/>
      <c r="OM57" s="65"/>
      <c r="ON57" s="65"/>
      <c r="OO57" s="65"/>
      <c r="OP57" s="65"/>
      <c r="OQ57" s="65"/>
      <c r="OR57" s="65"/>
      <c r="OS57" s="65"/>
      <c r="OT57" s="65"/>
      <c r="OU57" s="65"/>
      <c r="OV57" s="65"/>
      <c r="OW57" s="65"/>
      <c r="OX57" s="65"/>
      <c r="OY57" s="65"/>
      <c r="OZ57" s="65"/>
      <c r="PA57" s="65"/>
      <c r="PB57" s="65"/>
      <c r="PC57" s="65"/>
      <c r="PD57" s="65"/>
      <c r="PE57" s="65"/>
      <c r="PF57" s="65"/>
      <c r="PG57" s="65"/>
      <c r="PH57" s="65"/>
      <c r="PI57" s="65"/>
      <c r="PJ57" s="65"/>
      <c r="PK57" s="65"/>
      <c r="PL57" s="65"/>
      <c r="PM57" s="65"/>
      <c r="PN57" s="65"/>
      <c r="PO57" s="65"/>
      <c r="PP57" s="65"/>
      <c r="PQ57" s="65"/>
      <c r="PR57" s="65"/>
      <c r="PS57" s="65"/>
      <c r="PT57" s="65"/>
      <c r="PU57" s="65"/>
      <c r="PV57" s="65"/>
      <c r="PW57" s="65"/>
      <c r="PX57" s="65"/>
      <c r="PY57" s="65"/>
      <c r="PZ57" s="65"/>
      <c r="QA57" s="65"/>
      <c r="QB57" s="65"/>
      <c r="QC57" s="65"/>
      <c r="QD57" s="65"/>
      <c r="QE57" s="65"/>
      <c r="QF57" s="65"/>
      <c r="QG57" s="65"/>
      <c r="QH57" s="65"/>
      <c r="QI57" s="65"/>
      <c r="QJ57" s="65"/>
      <c r="QK57" s="65"/>
      <c r="QL57" s="65"/>
      <c r="QM57" s="65"/>
      <c r="QN57" s="65"/>
      <c r="QO57" s="65"/>
      <c r="QP57" s="65"/>
      <c r="QQ57" s="65"/>
      <c r="QR57" s="65"/>
      <c r="QS57" s="65"/>
      <c r="QT57" s="65"/>
      <c r="QU57" s="65"/>
      <c r="QV57" s="65"/>
      <c r="QW57" s="65"/>
      <c r="QX57" s="65"/>
      <c r="QY57" s="65"/>
      <c r="QZ57" s="65"/>
      <c r="RA57" s="65"/>
      <c r="RB57" s="65"/>
      <c r="RC57" s="65"/>
      <c r="RD57" s="65"/>
      <c r="RE57" s="65"/>
      <c r="RF57" s="65"/>
      <c r="RG57" s="65"/>
      <c r="RH57" s="65"/>
      <c r="RI57" s="65"/>
      <c r="RJ57" s="65"/>
      <c r="RK57" s="65"/>
      <c r="RL57" s="65"/>
      <c r="RM57" s="65"/>
      <c r="RN57" s="65"/>
      <c r="RO57" s="65"/>
      <c r="RP57" s="65"/>
      <c r="RQ57" s="65"/>
      <c r="RR57" s="65"/>
      <c r="RS57" s="65"/>
      <c r="RT57" s="65"/>
      <c r="RU57" s="65"/>
      <c r="RV57" s="65"/>
      <c r="RW57" s="65"/>
      <c r="RX57" s="65"/>
      <c r="RY57" s="65"/>
      <c r="RZ57" s="65"/>
      <c r="SA57" s="65"/>
      <c r="SB57" s="65"/>
      <c r="SC57" s="65"/>
      <c r="SD57" s="65"/>
      <c r="SE57" s="65"/>
      <c r="SF57" s="65"/>
      <c r="SG57" s="65"/>
      <c r="SH57" s="65"/>
      <c r="SI57" s="65"/>
      <c r="SJ57" s="65"/>
      <c r="SK57" s="65"/>
      <c r="SL57" s="65"/>
      <c r="SM57" s="65"/>
      <c r="SN57" s="65"/>
      <c r="SO57" s="65"/>
      <c r="SP57" s="65"/>
      <c r="SQ57" s="65"/>
      <c r="SR57" s="65"/>
      <c r="SS57" s="65"/>
      <c r="ST57" s="65"/>
      <c r="SU57" s="65"/>
      <c r="SV57" s="65"/>
      <c r="SW57" s="65"/>
      <c r="SX57" s="65"/>
      <c r="SY57" s="65"/>
      <c r="SZ57" s="65"/>
      <c r="TA57" s="65"/>
      <c r="TB57" s="65"/>
      <c r="TC57" s="65"/>
      <c r="TD57" s="65"/>
      <c r="TE57" s="65"/>
      <c r="TF57" s="65"/>
      <c r="TG57" s="65"/>
      <c r="TH57" s="65"/>
      <c r="TI57" s="65"/>
      <c r="TJ57" s="65"/>
      <c r="TK57" s="65"/>
      <c r="TL57" s="65"/>
      <c r="TM57" s="65"/>
      <c r="TN57" s="65"/>
      <c r="TO57" s="65"/>
      <c r="TP57" s="65"/>
      <c r="TQ57" s="65"/>
      <c r="TR57" s="65"/>
      <c r="TS57" s="65"/>
      <c r="TT57" s="65"/>
      <c r="TU57" s="65"/>
      <c r="TV57" s="65"/>
      <c r="TW57" s="65"/>
      <c r="TX57" s="65"/>
      <c r="TY57" s="65"/>
      <c r="TZ57" s="65"/>
      <c r="UA57" s="65"/>
      <c r="UB57" s="65"/>
      <c r="UC57" s="65"/>
      <c r="UD57" s="65"/>
      <c r="UE57" s="65"/>
      <c r="UF57" s="65"/>
      <c r="UG57" s="65"/>
      <c r="UH57" s="65"/>
      <c r="UI57" s="65"/>
      <c r="UJ57" s="65"/>
      <c r="UK57" s="65"/>
      <c r="UL57" s="65"/>
      <c r="UM57" s="65"/>
      <c r="UN57" s="65"/>
      <c r="UO57" s="65"/>
      <c r="UP57" s="65"/>
      <c r="UQ57" s="65"/>
      <c r="UR57" s="65"/>
      <c r="US57" s="65"/>
      <c r="UT57" s="65"/>
      <c r="UU57" s="65"/>
      <c r="UV57" s="65"/>
      <c r="UW57" s="65"/>
      <c r="UX57" s="65"/>
      <c r="UY57" s="65"/>
      <c r="UZ57" s="65"/>
      <c r="VA57" s="65"/>
      <c r="VB57" s="65"/>
      <c r="VC57" s="65"/>
      <c r="VD57" s="65"/>
      <c r="VE57" s="65"/>
      <c r="VF57" s="65"/>
      <c r="VG57" s="65"/>
      <c r="VH57" s="65"/>
      <c r="VI57" s="65"/>
      <c r="VJ57" s="65"/>
      <c r="VK57" s="65"/>
      <c r="VL57" s="65"/>
      <c r="VM57" s="65"/>
      <c r="VN57" s="65"/>
      <c r="VO57" s="65"/>
      <c r="VP57" s="65"/>
      <c r="VQ57" s="65"/>
      <c r="VR57" s="65"/>
      <c r="VS57" s="65"/>
      <c r="VT57" s="65"/>
      <c r="VU57" s="65"/>
      <c r="VV57" s="65"/>
      <c r="VW57" s="65"/>
      <c r="VX57" s="65"/>
      <c r="VY57" s="65"/>
      <c r="VZ57" s="65"/>
      <c r="WA57" s="65"/>
      <c r="WB57" s="65"/>
      <c r="WC57" s="65"/>
      <c r="WD57" s="65"/>
      <c r="WE57" s="65"/>
      <c r="WF57" s="65"/>
      <c r="WG57" s="65"/>
      <c r="WH57" s="65"/>
      <c r="WI57" s="65"/>
      <c r="WJ57" s="65"/>
      <c r="WK57" s="65"/>
      <c r="WL57" s="65"/>
      <c r="WM57" s="65"/>
      <c r="WN57" s="65"/>
      <c r="WO57" s="65"/>
      <c r="WP57" s="65"/>
      <c r="WQ57" s="65"/>
      <c r="WR57" s="65"/>
      <c r="WS57" s="65"/>
      <c r="WT57" s="65"/>
      <c r="WU57" s="65"/>
      <c r="WV57" s="65"/>
      <c r="WW57" s="65"/>
      <c r="WX57" s="65"/>
      <c r="WY57" s="65"/>
      <c r="WZ57" s="65"/>
      <c r="XA57" s="65"/>
      <c r="XB57" s="65"/>
      <c r="XC57" s="65"/>
      <c r="XD57" s="65"/>
      <c r="XE57" s="65"/>
      <c r="XF57" s="65"/>
      <c r="XG57" s="65"/>
      <c r="XH57" s="65"/>
      <c r="XI57" s="65"/>
      <c r="XJ57" s="65"/>
      <c r="XK57" s="65"/>
      <c r="XL57" s="65"/>
      <c r="XM57" s="65"/>
      <c r="XN57" s="65"/>
      <c r="XO57" s="65"/>
      <c r="XP57" s="65"/>
      <c r="XQ57" s="65"/>
      <c r="XR57" s="65"/>
      <c r="XS57" s="65"/>
      <c r="XT57" s="65"/>
      <c r="XU57" s="65"/>
      <c r="XV57" s="65"/>
      <c r="XW57" s="65"/>
      <c r="XX57" s="65"/>
      <c r="XY57" s="65"/>
      <c r="XZ57" s="65"/>
      <c r="YA57" s="65"/>
      <c r="YB57" s="65"/>
      <c r="YC57" s="65"/>
      <c r="YD57" s="65"/>
      <c r="YE57" s="65"/>
      <c r="YF57" s="65"/>
      <c r="YG57" s="65"/>
      <c r="YH57" s="65"/>
      <c r="YI57" s="65"/>
      <c r="YJ57" s="65"/>
      <c r="YK57" s="65"/>
      <c r="YL57" s="65"/>
      <c r="YM57" s="65"/>
      <c r="YN57" s="65"/>
      <c r="YO57" s="65"/>
      <c r="YP57" s="65"/>
      <c r="YQ57" s="65"/>
      <c r="YR57" s="65"/>
      <c r="YS57" s="65"/>
      <c r="YT57" s="65"/>
      <c r="YU57" s="65"/>
      <c r="YV57" s="65"/>
      <c r="YW57" s="65"/>
      <c r="YX57" s="65"/>
      <c r="YY57" s="65"/>
      <c r="YZ57" s="65"/>
      <c r="ZA57" s="65"/>
      <c r="ZB57" s="65"/>
      <c r="ZC57" s="65"/>
      <c r="ZD57" s="65"/>
      <c r="ZE57" s="65"/>
      <c r="ZF57" s="65"/>
      <c r="ZG57" s="65"/>
      <c r="ZH57" s="65"/>
      <c r="ZI57" s="65"/>
      <c r="ZJ57" s="65"/>
      <c r="ZK57" s="65"/>
      <c r="ZL57" s="65"/>
      <c r="ZM57" s="65"/>
      <c r="ZN57" s="65"/>
      <c r="ZO57" s="65"/>
      <c r="ZP57" s="65"/>
      <c r="ZQ57" s="65"/>
      <c r="ZR57" s="65"/>
      <c r="ZS57" s="65"/>
      <c r="ZT57" s="65"/>
      <c r="ZU57" s="65"/>
      <c r="ZV57" s="65"/>
      <c r="ZW57" s="65"/>
      <c r="ZX57" s="65"/>
      <c r="ZY57" s="65"/>
      <c r="ZZ57" s="65"/>
      <c r="AAA57" s="65"/>
      <c r="AAB57" s="65"/>
      <c r="AAC57" s="65"/>
      <c r="AAD57" s="65"/>
      <c r="AAE57" s="65"/>
      <c r="AAF57" s="65"/>
      <c r="AAG57" s="65"/>
      <c r="AAH57" s="65"/>
      <c r="AAI57" s="65"/>
      <c r="AAJ57" s="65"/>
      <c r="AAK57" s="65"/>
      <c r="AAL57" s="65"/>
      <c r="AAM57" s="65"/>
      <c r="AAN57" s="65"/>
      <c r="AAO57" s="65"/>
      <c r="AAP57" s="65"/>
      <c r="AAQ57" s="65"/>
      <c r="AAR57" s="65"/>
      <c r="AAS57" s="65"/>
      <c r="AAT57" s="65"/>
      <c r="AAU57" s="65"/>
      <c r="AAV57" s="65"/>
      <c r="AAW57" s="65"/>
      <c r="AAX57" s="65"/>
      <c r="AAY57" s="65"/>
      <c r="AAZ57" s="65"/>
      <c r="ABA57" s="65"/>
      <c r="ABB57" s="65"/>
      <c r="ABC57" s="65"/>
      <c r="ABD57" s="65"/>
      <c r="ABE57" s="65"/>
      <c r="ABF57" s="65"/>
      <c r="ABG57" s="65"/>
      <c r="ABH57" s="65"/>
      <c r="ABI57" s="65"/>
      <c r="ABJ57" s="65"/>
      <c r="ABK57" s="65"/>
      <c r="ABL57" s="65"/>
      <c r="ABM57" s="65"/>
      <c r="ABN57" s="65"/>
      <c r="ABO57" s="65"/>
      <c r="ABP57" s="65"/>
      <c r="ABQ57" s="65"/>
      <c r="ABR57" s="65"/>
      <c r="ABS57" s="65"/>
      <c r="ABT57" s="65"/>
      <c r="ABU57" s="65"/>
      <c r="ABV57" s="65"/>
      <c r="ABW57" s="65"/>
      <c r="ABX57" s="65"/>
      <c r="ABY57" s="65"/>
      <c r="ABZ57" s="65"/>
      <c r="ACA57" s="65"/>
      <c r="ACB57" s="65"/>
      <c r="ACC57" s="65"/>
      <c r="ACD57" s="65"/>
      <c r="ACE57" s="65"/>
      <c r="ACF57" s="65"/>
      <c r="ACG57" s="65"/>
      <c r="ACH57" s="65"/>
      <c r="ACI57" s="65"/>
      <c r="ACJ57" s="65"/>
      <c r="ACK57" s="65"/>
      <c r="ACL57" s="65"/>
      <c r="ACM57" s="65"/>
      <c r="ACN57" s="65"/>
      <c r="ACO57" s="65"/>
      <c r="ACP57" s="65"/>
      <c r="ACQ57" s="65"/>
      <c r="ACR57" s="65"/>
      <c r="ACS57" s="65"/>
      <c r="ACT57" s="65"/>
      <c r="ACU57" s="65"/>
      <c r="ACV57" s="65"/>
      <c r="ACW57" s="65"/>
      <c r="ACX57" s="65"/>
      <c r="ACY57" s="65"/>
      <c r="ACZ57" s="65"/>
      <c r="ADA57" s="65"/>
      <c r="ADB57" s="65"/>
      <c r="ADC57" s="65"/>
      <c r="ADD57" s="65"/>
      <c r="ADE57" s="65"/>
      <c r="ADF57" s="65"/>
      <c r="ADG57" s="65"/>
      <c r="ADH57" s="65"/>
      <c r="ADI57" s="65"/>
      <c r="ADJ57" s="65"/>
      <c r="ADK57" s="65"/>
      <c r="ADL57" s="65"/>
      <c r="ADM57" s="65"/>
      <c r="ADN57" s="65"/>
      <c r="ADO57" s="65"/>
      <c r="ADP57" s="65"/>
      <c r="ADQ57" s="65"/>
      <c r="ADR57" s="65"/>
      <c r="ADS57" s="65"/>
      <c r="ADT57" s="65"/>
      <c r="ADU57" s="65"/>
      <c r="ADV57" s="65"/>
      <c r="ADW57" s="65"/>
      <c r="ADX57" s="65"/>
      <c r="ADY57" s="65"/>
      <c r="ADZ57" s="65"/>
      <c r="AEA57" s="65"/>
      <c r="AEB57" s="65"/>
      <c r="AEC57" s="65"/>
      <c r="AED57" s="65"/>
      <c r="AEE57" s="65"/>
      <c r="AEF57" s="65"/>
      <c r="AEG57" s="65"/>
      <c r="AEH57" s="65"/>
      <c r="AEI57" s="65"/>
      <c r="AEJ57" s="65"/>
      <c r="AEK57" s="65"/>
      <c r="AEL57" s="65"/>
      <c r="AEM57" s="65"/>
      <c r="AEN57" s="65"/>
      <c r="AEO57" s="65"/>
      <c r="AEP57" s="65"/>
      <c r="AEQ57" s="65"/>
      <c r="AER57" s="65"/>
      <c r="AES57" s="65"/>
      <c r="AET57" s="65"/>
      <c r="AEU57" s="65"/>
      <c r="AEV57" s="65"/>
      <c r="AEW57" s="65"/>
      <c r="AEX57" s="65"/>
      <c r="AEY57" s="65"/>
      <c r="AEZ57" s="65"/>
      <c r="AFA57" s="65"/>
      <c r="AFB57" s="65"/>
      <c r="AFC57" s="65"/>
      <c r="AFD57" s="65"/>
      <c r="AFE57" s="65"/>
      <c r="AFF57" s="65"/>
      <c r="AFG57" s="65"/>
      <c r="AFH57" s="65"/>
      <c r="AFI57" s="65"/>
      <c r="AFJ57" s="65"/>
      <c r="AFK57" s="65"/>
      <c r="AFL57" s="65"/>
      <c r="AFM57" s="65"/>
      <c r="AFN57" s="65"/>
      <c r="AFO57" s="65"/>
      <c r="AFP57" s="65"/>
      <c r="AFQ57" s="65"/>
      <c r="AFR57" s="65"/>
      <c r="AFS57" s="65"/>
      <c r="AFT57" s="65"/>
      <c r="AFU57" s="65"/>
      <c r="AFV57" s="65"/>
      <c r="AFW57" s="65"/>
      <c r="AFX57" s="65"/>
      <c r="AFY57" s="65"/>
      <c r="AFZ57" s="65"/>
      <c r="AGA57" s="65"/>
      <c r="AGB57" s="65"/>
      <c r="AGC57" s="65"/>
      <c r="AGD57" s="65"/>
      <c r="AGE57" s="65"/>
      <c r="AGF57" s="65"/>
      <c r="AGG57" s="65"/>
      <c r="AGH57" s="65"/>
      <c r="AGI57" s="65"/>
      <c r="AGJ57" s="65"/>
      <c r="AGK57" s="65"/>
      <c r="AGL57" s="65"/>
      <c r="AGM57" s="65"/>
      <c r="AGN57" s="65"/>
      <c r="AGO57" s="65"/>
      <c r="AGP57" s="65"/>
      <c r="AGQ57" s="65"/>
      <c r="AGR57" s="65"/>
      <c r="AGS57" s="65"/>
      <c r="AGT57" s="65"/>
      <c r="AGU57" s="65"/>
      <c r="AGV57" s="65"/>
      <c r="AGW57" s="65"/>
      <c r="AGX57" s="65"/>
      <c r="AGY57" s="65"/>
      <c r="AGZ57" s="65"/>
      <c r="AHA57" s="65"/>
      <c r="AHB57" s="65"/>
      <c r="AHC57" s="65"/>
      <c r="AHD57" s="65"/>
      <c r="AHE57" s="65"/>
      <c r="AHF57" s="65"/>
      <c r="AHG57" s="65"/>
      <c r="AHH57" s="65"/>
      <c r="AHI57" s="65"/>
      <c r="AHJ57" s="65"/>
      <c r="AHK57" s="65"/>
      <c r="AHL57" s="65"/>
      <c r="AHM57" s="65"/>
      <c r="AHN57" s="65"/>
      <c r="AHO57" s="65"/>
      <c r="AHP57" s="65"/>
      <c r="AHQ57" s="65"/>
      <c r="AHR57" s="65"/>
      <c r="AHS57" s="65"/>
      <c r="AHT57" s="65"/>
      <c r="AHU57" s="65"/>
      <c r="AHV57" s="65"/>
      <c r="AHW57" s="65"/>
      <c r="AHX57" s="65"/>
      <c r="AHY57" s="65"/>
      <c r="AHZ57" s="65"/>
      <c r="AIA57" s="65"/>
      <c r="AIB57" s="65"/>
      <c r="AIC57" s="65"/>
      <c r="AID57" s="65"/>
      <c r="AIE57" s="65"/>
      <c r="AIF57" s="65"/>
      <c r="AIG57" s="65"/>
      <c r="AIH57" s="65"/>
      <c r="AII57" s="65"/>
      <c r="AIJ57" s="65"/>
      <c r="AIK57" s="65"/>
      <c r="AIL57" s="65"/>
      <c r="AIM57" s="65"/>
      <c r="AIN57" s="65"/>
      <c r="AIO57" s="65"/>
      <c r="AIP57" s="65"/>
      <c r="AIQ57" s="65"/>
      <c r="AIR57" s="65"/>
      <c r="AIS57" s="65"/>
      <c r="AIT57" s="65"/>
      <c r="AIU57" s="65"/>
      <c r="AIV57" s="65"/>
      <c r="AIW57" s="65"/>
      <c r="AIX57" s="65"/>
      <c r="AIY57" s="65"/>
      <c r="AIZ57" s="65"/>
      <c r="AJA57" s="65"/>
      <c r="AJB57" s="65"/>
      <c r="AJC57" s="65"/>
      <c r="AJD57" s="65"/>
      <c r="AJE57" s="65"/>
      <c r="AJF57" s="65"/>
      <c r="AJG57" s="65"/>
      <c r="AJH57" s="65"/>
      <c r="AJI57" s="65"/>
      <c r="AJJ57" s="65"/>
      <c r="AJK57" s="65"/>
      <c r="AJL57" s="65"/>
      <c r="AJM57" s="65"/>
      <c r="AJN57" s="65"/>
      <c r="AJO57" s="65"/>
      <c r="AJP57" s="65"/>
      <c r="AJQ57" s="65"/>
      <c r="AJR57" s="65"/>
      <c r="AJS57" s="65"/>
      <c r="AJT57" s="65"/>
      <c r="AJU57" s="65"/>
      <c r="AJV57" s="65"/>
      <c r="AJW57" s="65"/>
      <c r="AJX57" s="65"/>
      <c r="AJY57" s="65"/>
      <c r="AJZ57" s="65"/>
      <c r="AKA57" s="65"/>
      <c r="AKB57" s="65"/>
      <c r="AKC57" s="65"/>
      <c r="AKD57" s="65"/>
      <c r="AKE57" s="65"/>
      <c r="AKF57" s="65"/>
      <c r="AKG57" s="65"/>
      <c r="AKH57" s="65"/>
      <c r="AKI57" s="65"/>
      <c r="AKJ57" s="65"/>
      <c r="AKK57" s="65"/>
      <c r="AKL57" s="65"/>
      <c r="AKM57" s="65"/>
      <c r="AKN57" s="65"/>
      <c r="AKO57" s="65"/>
      <c r="AKP57" s="65"/>
      <c r="AKQ57" s="65"/>
      <c r="AKR57" s="65"/>
      <c r="AKS57" s="65"/>
      <c r="AKT57" s="65"/>
      <c r="AKU57" s="65"/>
      <c r="AKV57" s="65"/>
      <c r="AKW57" s="65"/>
    </row>
    <row r="58" spans="1:985" s="51" customFormat="1" ht="15.6" customHeight="1" x14ac:dyDescent="0.3">
      <c r="A58" s="54" t="s">
        <v>38</v>
      </c>
      <c r="B58" s="59">
        <v>890</v>
      </c>
      <c r="C58" s="59">
        <v>528</v>
      </c>
      <c r="D58" s="59">
        <v>1143</v>
      </c>
      <c r="E58" s="59">
        <v>663</v>
      </c>
      <c r="F58" s="59">
        <v>183</v>
      </c>
      <c r="G58" s="59">
        <v>583</v>
      </c>
      <c r="H58" s="5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  <c r="IW58" s="65"/>
      <c r="IX58" s="65"/>
      <c r="IY58" s="65"/>
      <c r="IZ58" s="65"/>
      <c r="JA58" s="65"/>
      <c r="JB58" s="65"/>
      <c r="JC58" s="65"/>
      <c r="JD58" s="65"/>
      <c r="JE58" s="65"/>
      <c r="JF58" s="65"/>
      <c r="JG58" s="65"/>
      <c r="JH58" s="65"/>
      <c r="JI58" s="65"/>
      <c r="JJ58" s="65"/>
      <c r="JK58" s="65"/>
      <c r="JL58" s="65"/>
      <c r="JM58" s="65"/>
      <c r="JN58" s="65"/>
      <c r="JO58" s="65"/>
      <c r="JP58" s="65"/>
      <c r="JQ58" s="65"/>
      <c r="JR58" s="65"/>
      <c r="JS58" s="65"/>
      <c r="JT58" s="65"/>
      <c r="JU58" s="65"/>
      <c r="JV58" s="65"/>
      <c r="JW58" s="65"/>
      <c r="JX58" s="65"/>
      <c r="JY58" s="65"/>
      <c r="JZ58" s="65"/>
      <c r="KA58" s="65"/>
      <c r="KB58" s="65"/>
      <c r="KC58" s="65"/>
      <c r="KD58" s="65"/>
      <c r="KE58" s="65"/>
      <c r="KF58" s="65"/>
      <c r="KG58" s="65"/>
      <c r="KH58" s="65"/>
      <c r="KI58" s="65"/>
      <c r="KJ58" s="65"/>
      <c r="KK58" s="65"/>
      <c r="KL58" s="65"/>
      <c r="KM58" s="65"/>
      <c r="KN58" s="65"/>
      <c r="KO58" s="65"/>
      <c r="KP58" s="65"/>
      <c r="KQ58" s="65"/>
      <c r="KR58" s="65"/>
      <c r="KS58" s="65"/>
      <c r="KT58" s="65"/>
      <c r="KU58" s="65"/>
      <c r="KV58" s="65"/>
      <c r="KW58" s="65"/>
      <c r="KX58" s="65"/>
      <c r="KY58" s="65"/>
      <c r="KZ58" s="65"/>
      <c r="LA58" s="65"/>
      <c r="LB58" s="65"/>
      <c r="LC58" s="65"/>
      <c r="LD58" s="65"/>
      <c r="LE58" s="65"/>
      <c r="LF58" s="65"/>
      <c r="LG58" s="65"/>
      <c r="LH58" s="65"/>
      <c r="LI58" s="65"/>
      <c r="LJ58" s="65"/>
      <c r="LK58" s="65"/>
      <c r="LL58" s="65"/>
      <c r="LM58" s="65"/>
      <c r="LN58" s="65"/>
      <c r="LO58" s="65"/>
      <c r="LP58" s="65"/>
      <c r="LQ58" s="65"/>
      <c r="LR58" s="65"/>
      <c r="LS58" s="65"/>
      <c r="LT58" s="65"/>
      <c r="LU58" s="65"/>
      <c r="LV58" s="65"/>
      <c r="LW58" s="65"/>
      <c r="LX58" s="65"/>
      <c r="LY58" s="65"/>
      <c r="LZ58" s="65"/>
      <c r="MA58" s="65"/>
      <c r="MB58" s="65"/>
      <c r="MC58" s="65"/>
      <c r="MD58" s="65"/>
      <c r="ME58" s="65"/>
      <c r="MF58" s="65"/>
      <c r="MG58" s="65"/>
      <c r="MH58" s="65"/>
      <c r="MI58" s="65"/>
      <c r="MJ58" s="65"/>
      <c r="MK58" s="65"/>
      <c r="ML58" s="65"/>
      <c r="MM58" s="65"/>
      <c r="MN58" s="65"/>
      <c r="MO58" s="65"/>
      <c r="MP58" s="65"/>
      <c r="MQ58" s="65"/>
      <c r="MR58" s="65"/>
      <c r="MS58" s="65"/>
      <c r="MT58" s="65"/>
      <c r="MU58" s="65"/>
      <c r="MV58" s="65"/>
      <c r="MW58" s="65"/>
      <c r="MX58" s="65"/>
      <c r="MY58" s="65"/>
      <c r="MZ58" s="65"/>
      <c r="NA58" s="65"/>
      <c r="NB58" s="65"/>
      <c r="NC58" s="65"/>
      <c r="ND58" s="65"/>
      <c r="NE58" s="65"/>
      <c r="NF58" s="65"/>
      <c r="NG58" s="65"/>
      <c r="NH58" s="65"/>
      <c r="NI58" s="65"/>
      <c r="NJ58" s="65"/>
      <c r="NK58" s="65"/>
      <c r="NL58" s="65"/>
      <c r="NM58" s="65"/>
      <c r="NN58" s="65"/>
      <c r="NO58" s="65"/>
      <c r="NP58" s="65"/>
      <c r="NQ58" s="65"/>
      <c r="NR58" s="65"/>
      <c r="NS58" s="65"/>
      <c r="NT58" s="65"/>
      <c r="NU58" s="65"/>
      <c r="NV58" s="65"/>
      <c r="NW58" s="65"/>
      <c r="NX58" s="65"/>
      <c r="NY58" s="65"/>
      <c r="NZ58" s="65"/>
      <c r="OA58" s="65"/>
      <c r="OB58" s="65"/>
      <c r="OC58" s="65"/>
      <c r="OD58" s="65"/>
      <c r="OE58" s="65"/>
      <c r="OF58" s="65"/>
      <c r="OG58" s="65"/>
      <c r="OH58" s="65"/>
      <c r="OI58" s="65"/>
      <c r="OJ58" s="65"/>
      <c r="OK58" s="65"/>
      <c r="OL58" s="65"/>
      <c r="OM58" s="65"/>
      <c r="ON58" s="65"/>
      <c r="OO58" s="65"/>
      <c r="OP58" s="65"/>
      <c r="OQ58" s="65"/>
      <c r="OR58" s="65"/>
      <c r="OS58" s="65"/>
      <c r="OT58" s="65"/>
      <c r="OU58" s="65"/>
      <c r="OV58" s="65"/>
      <c r="OW58" s="65"/>
      <c r="OX58" s="65"/>
      <c r="OY58" s="65"/>
      <c r="OZ58" s="65"/>
      <c r="PA58" s="65"/>
      <c r="PB58" s="65"/>
      <c r="PC58" s="65"/>
      <c r="PD58" s="65"/>
      <c r="PE58" s="65"/>
      <c r="PF58" s="65"/>
      <c r="PG58" s="65"/>
      <c r="PH58" s="65"/>
      <c r="PI58" s="65"/>
      <c r="PJ58" s="65"/>
      <c r="PK58" s="65"/>
      <c r="PL58" s="65"/>
      <c r="PM58" s="65"/>
      <c r="PN58" s="65"/>
      <c r="PO58" s="65"/>
      <c r="PP58" s="65"/>
      <c r="PQ58" s="65"/>
      <c r="PR58" s="65"/>
      <c r="PS58" s="65"/>
      <c r="PT58" s="65"/>
      <c r="PU58" s="65"/>
      <c r="PV58" s="65"/>
      <c r="PW58" s="65"/>
      <c r="PX58" s="65"/>
      <c r="PY58" s="65"/>
      <c r="PZ58" s="65"/>
      <c r="QA58" s="65"/>
      <c r="QB58" s="65"/>
      <c r="QC58" s="65"/>
      <c r="QD58" s="65"/>
      <c r="QE58" s="65"/>
      <c r="QF58" s="65"/>
      <c r="QG58" s="65"/>
      <c r="QH58" s="65"/>
      <c r="QI58" s="65"/>
      <c r="QJ58" s="65"/>
      <c r="QK58" s="65"/>
      <c r="QL58" s="65"/>
      <c r="QM58" s="65"/>
      <c r="QN58" s="65"/>
      <c r="QO58" s="65"/>
      <c r="QP58" s="65"/>
      <c r="QQ58" s="65"/>
      <c r="QR58" s="65"/>
      <c r="QS58" s="65"/>
      <c r="QT58" s="65"/>
      <c r="QU58" s="65"/>
      <c r="QV58" s="65"/>
      <c r="QW58" s="65"/>
      <c r="QX58" s="65"/>
      <c r="QY58" s="65"/>
      <c r="QZ58" s="65"/>
      <c r="RA58" s="65"/>
      <c r="RB58" s="65"/>
      <c r="RC58" s="65"/>
      <c r="RD58" s="65"/>
      <c r="RE58" s="65"/>
      <c r="RF58" s="65"/>
      <c r="RG58" s="65"/>
      <c r="RH58" s="65"/>
      <c r="RI58" s="65"/>
      <c r="RJ58" s="65"/>
      <c r="RK58" s="65"/>
      <c r="RL58" s="65"/>
      <c r="RM58" s="65"/>
      <c r="RN58" s="65"/>
      <c r="RO58" s="65"/>
      <c r="RP58" s="65"/>
      <c r="RQ58" s="65"/>
      <c r="RR58" s="65"/>
      <c r="RS58" s="65"/>
      <c r="RT58" s="65"/>
      <c r="RU58" s="65"/>
      <c r="RV58" s="65"/>
      <c r="RW58" s="65"/>
      <c r="RX58" s="65"/>
      <c r="RY58" s="65"/>
      <c r="RZ58" s="65"/>
      <c r="SA58" s="65"/>
      <c r="SB58" s="65"/>
      <c r="SC58" s="65"/>
      <c r="SD58" s="65"/>
      <c r="SE58" s="65"/>
      <c r="SF58" s="65"/>
      <c r="SG58" s="65"/>
      <c r="SH58" s="65"/>
      <c r="SI58" s="65"/>
      <c r="SJ58" s="65"/>
      <c r="SK58" s="65"/>
      <c r="SL58" s="65"/>
      <c r="SM58" s="65"/>
      <c r="SN58" s="65"/>
      <c r="SO58" s="65"/>
      <c r="SP58" s="65"/>
      <c r="SQ58" s="65"/>
      <c r="SR58" s="65"/>
      <c r="SS58" s="65"/>
      <c r="ST58" s="65"/>
      <c r="SU58" s="65"/>
      <c r="SV58" s="65"/>
      <c r="SW58" s="65"/>
      <c r="SX58" s="65"/>
      <c r="SY58" s="65"/>
      <c r="SZ58" s="65"/>
      <c r="TA58" s="65"/>
      <c r="TB58" s="65"/>
      <c r="TC58" s="65"/>
      <c r="TD58" s="65"/>
      <c r="TE58" s="65"/>
      <c r="TF58" s="65"/>
      <c r="TG58" s="65"/>
      <c r="TH58" s="65"/>
      <c r="TI58" s="65"/>
      <c r="TJ58" s="65"/>
      <c r="TK58" s="65"/>
      <c r="TL58" s="65"/>
      <c r="TM58" s="65"/>
      <c r="TN58" s="65"/>
      <c r="TO58" s="65"/>
      <c r="TP58" s="65"/>
      <c r="TQ58" s="65"/>
      <c r="TR58" s="65"/>
      <c r="TS58" s="65"/>
      <c r="TT58" s="65"/>
      <c r="TU58" s="65"/>
      <c r="TV58" s="65"/>
      <c r="TW58" s="65"/>
      <c r="TX58" s="65"/>
      <c r="TY58" s="65"/>
      <c r="TZ58" s="65"/>
      <c r="UA58" s="65"/>
      <c r="UB58" s="65"/>
      <c r="UC58" s="65"/>
      <c r="UD58" s="65"/>
      <c r="UE58" s="65"/>
      <c r="UF58" s="65"/>
      <c r="UG58" s="65"/>
      <c r="UH58" s="65"/>
      <c r="UI58" s="65"/>
      <c r="UJ58" s="65"/>
      <c r="UK58" s="65"/>
      <c r="UL58" s="65"/>
      <c r="UM58" s="65"/>
      <c r="UN58" s="65"/>
      <c r="UO58" s="65"/>
      <c r="UP58" s="65"/>
      <c r="UQ58" s="65"/>
      <c r="UR58" s="65"/>
      <c r="US58" s="65"/>
      <c r="UT58" s="65"/>
      <c r="UU58" s="65"/>
      <c r="UV58" s="65"/>
      <c r="UW58" s="65"/>
      <c r="UX58" s="65"/>
      <c r="UY58" s="65"/>
      <c r="UZ58" s="65"/>
      <c r="VA58" s="65"/>
      <c r="VB58" s="65"/>
      <c r="VC58" s="65"/>
      <c r="VD58" s="65"/>
      <c r="VE58" s="65"/>
      <c r="VF58" s="65"/>
      <c r="VG58" s="65"/>
      <c r="VH58" s="65"/>
      <c r="VI58" s="65"/>
      <c r="VJ58" s="65"/>
      <c r="VK58" s="65"/>
      <c r="VL58" s="65"/>
      <c r="VM58" s="65"/>
      <c r="VN58" s="65"/>
      <c r="VO58" s="65"/>
      <c r="VP58" s="65"/>
      <c r="VQ58" s="65"/>
      <c r="VR58" s="65"/>
      <c r="VS58" s="65"/>
      <c r="VT58" s="65"/>
      <c r="VU58" s="65"/>
      <c r="VV58" s="65"/>
      <c r="VW58" s="65"/>
      <c r="VX58" s="65"/>
      <c r="VY58" s="65"/>
      <c r="VZ58" s="65"/>
      <c r="WA58" s="65"/>
      <c r="WB58" s="65"/>
      <c r="WC58" s="65"/>
      <c r="WD58" s="65"/>
      <c r="WE58" s="65"/>
      <c r="WF58" s="65"/>
      <c r="WG58" s="65"/>
      <c r="WH58" s="65"/>
      <c r="WI58" s="65"/>
      <c r="WJ58" s="65"/>
      <c r="WK58" s="65"/>
      <c r="WL58" s="65"/>
      <c r="WM58" s="65"/>
      <c r="WN58" s="65"/>
      <c r="WO58" s="65"/>
      <c r="WP58" s="65"/>
      <c r="WQ58" s="65"/>
      <c r="WR58" s="65"/>
      <c r="WS58" s="65"/>
      <c r="WT58" s="65"/>
      <c r="WU58" s="65"/>
      <c r="WV58" s="65"/>
      <c r="WW58" s="65"/>
      <c r="WX58" s="65"/>
      <c r="WY58" s="65"/>
      <c r="WZ58" s="65"/>
      <c r="XA58" s="65"/>
      <c r="XB58" s="65"/>
      <c r="XC58" s="65"/>
      <c r="XD58" s="65"/>
      <c r="XE58" s="65"/>
      <c r="XF58" s="65"/>
      <c r="XG58" s="65"/>
      <c r="XH58" s="65"/>
      <c r="XI58" s="65"/>
      <c r="XJ58" s="65"/>
      <c r="XK58" s="65"/>
      <c r="XL58" s="65"/>
      <c r="XM58" s="65"/>
      <c r="XN58" s="65"/>
      <c r="XO58" s="65"/>
      <c r="XP58" s="65"/>
      <c r="XQ58" s="65"/>
      <c r="XR58" s="65"/>
      <c r="XS58" s="65"/>
      <c r="XT58" s="65"/>
      <c r="XU58" s="65"/>
      <c r="XV58" s="65"/>
      <c r="XW58" s="65"/>
      <c r="XX58" s="65"/>
      <c r="XY58" s="65"/>
      <c r="XZ58" s="65"/>
      <c r="YA58" s="65"/>
      <c r="YB58" s="65"/>
      <c r="YC58" s="65"/>
      <c r="YD58" s="65"/>
      <c r="YE58" s="65"/>
      <c r="YF58" s="65"/>
      <c r="YG58" s="65"/>
      <c r="YH58" s="65"/>
      <c r="YI58" s="65"/>
      <c r="YJ58" s="65"/>
      <c r="YK58" s="65"/>
      <c r="YL58" s="65"/>
      <c r="YM58" s="65"/>
      <c r="YN58" s="65"/>
      <c r="YO58" s="65"/>
      <c r="YP58" s="65"/>
      <c r="YQ58" s="65"/>
      <c r="YR58" s="65"/>
      <c r="YS58" s="65"/>
      <c r="YT58" s="65"/>
      <c r="YU58" s="65"/>
      <c r="YV58" s="65"/>
      <c r="YW58" s="65"/>
      <c r="YX58" s="65"/>
      <c r="YY58" s="65"/>
      <c r="YZ58" s="65"/>
      <c r="ZA58" s="65"/>
      <c r="ZB58" s="65"/>
      <c r="ZC58" s="65"/>
      <c r="ZD58" s="65"/>
      <c r="ZE58" s="65"/>
      <c r="ZF58" s="65"/>
      <c r="ZG58" s="65"/>
      <c r="ZH58" s="65"/>
      <c r="ZI58" s="65"/>
      <c r="ZJ58" s="65"/>
      <c r="ZK58" s="65"/>
      <c r="ZL58" s="65"/>
      <c r="ZM58" s="65"/>
      <c r="ZN58" s="65"/>
      <c r="ZO58" s="65"/>
      <c r="ZP58" s="65"/>
      <c r="ZQ58" s="65"/>
      <c r="ZR58" s="65"/>
      <c r="ZS58" s="65"/>
      <c r="ZT58" s="65"/>
      <c r="ZU58" s="65"/>
      <c r="ZV58" s="65"/>
      <c r="ZW58" s="65"/>
      <c r="ZX58" s="65"/>
      <c r="ZY58" s="65"/>
      <c r="ZZ58" s="65"/>
      <c r="AAA58" s="65"/>
      <c r="AAB58" s="65"/>
      <c r="AAC58" s="65"/>
      <c r="AAD58" s="65"/>
      <c r="AAE58" s="65"/>
      <c r="AAF58" s="65"/>
      <c r="AAG58" s="65"/>
      <c r="AAH58" s="65"/>
      <c r="AAI58" s="65"/>
      <c r="AAJ58" s="65"/>
      <c r="AAK58" s="65"/>
      <c r="AAL58" s="65"/>
      <c r="AAM58" s="65"/>
      <c r="AAN58" s="65"/>
      <c r="AAO58" s="65"/>
      <c r="AAP58" s="65"/>
      <c r="AAQ58" s="65"/>
      <c r="AAR58" s="65"/>
      <c r="AAS58" s="65"/>
      <c r="AAT58" s="65"/>
      <c r="AAU58" s="65"/>
      <c r="AAV58" s="65"/>
      <c r="AAW58" s="65"/>
      <c r="AAX58" s="65"/>
      <c r="AAY58" s="65"/>
      <c r="AAZ58" s="65"/>
      <c r="ABA58" s="65"/>
      <c r="ABB58" s="65"/>
      <c r="ABC58" s="65"/>
      <c r="ABD58" s="65"/>
      <c r="ABE58" s="65"/>
      <c r="ABF58" s="65"/>
      <c r="ABG58" s="65"/>
      <c r="ABH58" s="65"/>
      <c r="ABI58" s="65"/>
      <c r="ABJ58" s="65"/>
      <c r="ABK58" s="65"/>
      <c r="ABL58" s="65"/>
      <c r="ABM58" s="65"/>
      <c r="ABN58" s="65"/>
      <c r="ABO58" s="65"/>
      <c r="ABP58" s="65"/>
      <c r="ABQ58" s="65"/>
      <c r="ABR58" s="65"/>
      <c r="ABS58" s="65"/>
      <c r="ABT58" s="65"/>
      <c r="ABU58" s="65"/>
      <c r="ABV58" s="65"/>
      <c r="ABW58" s="65"/>
      <c r="ABX58" s="65"/>
      <c r="ABY58" s="65"/>
      <c r="ABZ58" s="65"/>
      <c r="ACA58" s="65"/>
      <c r="ACB58" s="65"/>
      <c r="ACC58" s="65"/>
      <c r="ACD58" s="65"/>
      <c r="ACE58" s="65"/>
      <c r="ACF58" s="65"/>
      <c r="ACG58" s="65"/>
      <c r="ACH58" s="65"/>
      <c r="ACI58" s="65"/>
      <c r="ACJ58" s="65"/>
      <c r="ACK58" s="65"/>
      <c r="ACL58" s="65"/>
      <c r="ACM58" s="65"/>
      <c r="ACN58" s="65"/>
      <c r="ACO58" s="65"/>
      <c r="ACP58" s="65"/>
      <c r="ACQ58" s="65"/>
      <c r="ACR58" s="65"/>
      <c r="ACS58" s="65"/>
      <c r="ACT58" s="65"/>
      <c r="ACU58" s="65"/>
      <c r="ACV58" s="65"/>
      <c r="ACW58" s="65"/>
      <c r="ACX58" s="65"/>
      <c r="ACY58" s="65"/>
      <c r="ACZ58" s="65"/>
      <c r="ADA58" s="65"/>
      <c r="ADB58" s="65"/>
      <c r="ADC58" s="65"/>
      <c r="ADD58" s="65"/>
      <c r="ADE58" s="65"/>
      <c r="ADF58" s="65"/>
      <c r="ADG58" s="65"/>
      <c r="ADH58" s="65"/>
      <c r="ADI58" s="65"/>
      <c r="ADJ58" s="65"/>
      <c r="ADK58" s="65"/>
      <c r="ADL58" s="65"/>
      <c r="ADM58" s="65"/>
      <c r="ADN58" s="65"/>
      <c r="ADO58" s="65"/>
      <c r="ADP58" s="65"/>
      <c r="ADQ58" s="65"/>
      <c r="ADR58" s="65"/>
      <c r="ADS58" s="65"/>
      <c r="ADT58" s="65"/>
      <c r="ADU58" s="65"/>
      <c r="ADV58" s="65"/>
      <c r="ADW58" s="65"/>
      <c r="ADX58" s="65"/>
      <c r="ADY58" s="65"/>
      <c r="ADZ58" s="65"/>
      <c r="AEA58" s="65"/>
      <c r="AEB58" s="65"/>
      <c r="AEC58" s="65"/>
      <c r="AED58" s="65"/>
      <c r="AEE58" s="65"/>
      <c r="AEF58" s="65"/>
      <c r="AEG58" s="65"/>
      <c r="AEH58" s="65"/>
      <c r="AEI58" s="65"/>
      <c r="AEJ58" s="65"/>
      <c r="AEK58" s="65"/>
      <c r="AEL58" s="65"/>
      <c r="AEM58" s="65"/>
      <c r="AEN58" s="65"/>
      <c r="AEO58" s="65"/>
      <c r="AEP58" s="65"/>
      <c r="AEQ58" s="65"/>
      <c r="AER58" s="65"/>
      <c r="AES58" s="65"/>
      <c r="AET58" s="65"/>
      <c r="AEU58" s="65"/>
      <c r="AEV58" s="65"/>
      <c r="AEW58" s="65"/>
      <c r="AEX58" s="65"/>
      <c r="AEY58" s="65"/>
      <c r="AEZ58" s="65"/>
      <c r="AFA58" s="65"/>
      <c r="AFB58" s="65"/>
      <c r="AFC58" s="65"/>
      <c r="AFD58" s="65"/>
      <c r="AFE58" s="65"/>
      <c r="AFF58" s="65"/>
      <c r="AFG58" s="65"/>
      <c r="AFH58" s="65"/>
      <c r="AFI58" s="65"/>
      <c r="AFJ58" s="65"/>
      <c r="AFK58" s="65"/>
      <c r="AFL58" s="65"/>
      <c r="AFM58" s="65"/>
      <c r="AFN58" s="65"/>
      <c r="AFO58" s="65"/>
      <c r="AFP58" s="65"/>
      <c r="AFQ58" s="65"/>
      <c r="AFR58" s="65"/>
      <c r="AFS58" s="65"/>
      <c r="AFT58" s="65"/>
      <c r="AFU58" s="65"/>
      <c r="AFV58" s="65"/>
      <c r="AFW58" s="65"/>
      <c r="AFX58" s="65"/>
      <c r="AFY58" s="65"/>
      <c r="AFZ58" s="65"/>
      <c r="AGA58" s="65"/>
      <c r="AGB58" s="65"/>
      <c r="AGC58" s="65"/>
      <c r="AGD58" s="65"/>
      <c r="AGE58" s="65"/>
      <c r="AGF58" s="65"/>
      <c r="AGG58" s="65"/>
      <c r="AGH58" s="65"/>
      <c r="AGI58" s="65"/>
      <c r="AGJ58" s="65"/>
      <c r="AGK58" s="65"/>
      <c r="AGL58" s="65"/>
      <c r="AGM58" s="65"/>
      <c r="AGN58" s="65"/>
      <c r="AGO58" s="65"/>
      <c r="AGP58" s="65"/>
      <c r="AGQ58" s="65"/>
      <c r="AGR58" s="65"/>
      <c r="AGS58" s="65"/>
      <c r="AGT58" s="65"/>
      <c r="AGU58" s="65"/>
      <c r="AGV58" s="65"/>
      <c r="AGW58" s="65"/>
      <c r="AGX58" s="65"/>
      <c r="AGY58" s="65"/>
      <c r="AGZ58" s="65"/>
      <c r="AHA58" s="65"/>
      <c r="AHB58" s="65"/>
      <c r="AHC58" s="65"/>
      <c r="AHD58" s="65"/>
      <c r="AHE58" s="65"/>
      <c r="AHF58" s="65"/>
      <c r="AHG58" s="65"/>
      <c r="AHH58" s="65"/>
      <c r="AHI58" s="65"/>
      <c r="AHJ58" s="65"/>
      <c r="AHK58" s="65"/>
      <c r="AHL58" s="65"/>
      <c r="AHM58" s="65"/>
      <c r="AHN58" s="65"/>
      <c r="AHO58" s="65"/>
      <c r="AHP58" s="65"/>
      <c r="AHQ58" s="65"/>
      <c r="AHR58" s="65"/>
      <c r="AHS58" s="65"/>
      <c r="AHT58" s="65"/>
      <c r="AHU58" s="65"/>
      <c r="AHV58" s="65"/>
      <c r="AHW58" s="65"/>
      <c r="AHX58" s="65"/>
      <c r="AHY58" s="65"/>
      <c r="AHZ58" s="65"/>
      <c r="AIA58" s="65"/>
      <c r="AIB58" s="65"/>
      <c r="AIC58" s="65"/>
      <c r="AID58" s="65"/>
      <c r="AIE58" s="65"/>
      <c r="AIF58" s="65"/>
      <c r="AIG58" s="65"/>
      <c r="AIH58" s="65"/>
      <c r="AII58" s="65"/>
      <c r="AIJ58" s="65"/>
      <c r="AIK58" s="65"/>
      <c r="AIL58" s="65"/>
      <c r="AIM58" s="65"/>
      <c r="AIN58" s="65"/>
      <c r="AIO58" s="65"/>
      <c r="AIP58" s="65"/>
      <c r="AIQ58" s="65"/>
      <c r="AIR58" s="65"/>
      <c r="AIS58" s="65"/>
      <c r="AIT58" s="65"/>
      <c r="AIU58" s="65"/>
      <c r="AIV58" s="65"/>
      <c r="AIW58" s="65"/>
      <c r="AIX58" s="65"/>
      <c r="AIY58" s="65"/>
      <c r="AIZ58" s="65"/>
      <c r="AJA58" s="65"/>
      <c r="AJB58" s="65"/>
      <c r="AJC58" s="65"/>
      <c r="AJD58" s="65"/>
      <c r="AJE58" s="65"/>
      <c r="AJF58" s="65"/>
      <c r="AJG58" s="65"/>
      <c r="AJH58" s="65"/>
      <c r="AJI58" s="65"/>
      <c r="AJJ58" s="65"/>
      <c r="AJK58" s="65"/>
      <c r="AJL58" s="65"/>
      <c r="AJM58" s="65"/>
      <c r="AJN58" s="65"/>
      <c r="AJO58" s="65"/>
      <c r="AJP58" s="65"/>
      <c r="AJQ58" s="65"/>
      <c r="AJR58" s="65"/>
      <c r="AJS58" s="65"/>
      <c r="AJT58" s="65"/>
      <c r="AJU58" s="65"/>
      <c r="AJV58" s="65"/>
      <c r="AJW58" s="65"/>
      <c r="AJX58" s="65"/>
      <c r="AJY58" s="65"/>
      <c r="AJZ58" s="65"/>
      <c r="AKA58" s="65"/>
      <c r="AKB58" s="65"/>
      <c r="AKC58" s="65"/>
      <c r="AKD58" s="65"/>
      <c r="AKE58" s="65"/>
      <c r="AKF58" s="65"/>
      <c r="AKG58" s="65"/>
      <c r="AKH58" s="65"/>
      <c r="AKI58" s="65"/>
      <c r="AKJ58" s="65"/>
      <c r="AKK58" s="65"/>
      <c r="AKL58" s="65"/>
      <c r="AKM58" s="65"/>
      <c r="AKN58" s="65"/>
      <c r="AKO58" s="65"/>
      <c r="AKP58" s="65"/>
      <c r="AKQ58" s="65"/>
      <c r="AKR58" s="65"/>
      <c r="AKS58" s="65"/>
      <c r="AKT58" s="65"/>
      <c r="AKU58" s="65"/>
      <c r="AKV58" s="65"/>
      <c r="AKW58" s="65"/>
    </row>
    <row r="59" spans="1:985" s="51" customFormat="1" ht="15.6" customHeight="1" x14ac:dyDescent="0.3">
      <c r="A59" s="54" t="s">
        <v>33</v>
      </c>
      <c r="B59" s="59">
        <v>307</v>
      </c>
      <c r="C59" s="59">
        <v>495</v>
      </c>
      <c r="D59" s="59">
        <v>247</v>
      </c>
      <c r="E59" s="59">
        <v>500</v>
      </c>
      <c r="F59" s="59">
        <v>450</v>
      </c>
      <c r="G59" s="59">
        <v>450</v>
      </c>
      <c r="H59" s="54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  <c r="IW59" s="65"/>
      <c r="IX59" s="65"/>
      <c r="IY59" s="65"/>
      <c r="IZ59" s="65"/>
      <c r="JA59" s="65"/>
      <c r="JB59" s="65"/>
      <c r="JC59" s="65"/>
      <c r="JD59" s="65"/>
      <c r="JE59" s="65"/>
      <c r="JF59" s="65"/>
      <c r="JG59" s="65"/>
      <c r="JH59" s="65"/>
      <c r="JI59" s="65"/>
      <c r="JJ59" s="65"/>
      <c r="JK59" s="65"/>
      <c r="JL59" s="65"/>
      <c r="JM59" s="65"/>
      <c r="JN59" s="65"/>
      <c r="JO59" s="65"/>
      <c r="JP59" s="65"/>
      <c r="JQ59" s="65"/>
      <c r="JR59" s="65"/>
      <c r="JS59" s="65"/>
      <c r="JT59" s="65"/>
      <c r="JU59" s="65"/>
      <c r="JV59" s="65"/>
      <c r="JW59" s="65"/>
      <c r="JX59" s="65"/>
      <c r="JY59" s="65"/>
      <c r="JZ59" s="65"/>
      <c r="KA59" s="65"/>
      <c r="KB59" s="65"/>
      <c r="KC59" s="65"/>
      <c r="KD59" s="65"/>
      <c r="KE59" s="65"/>
      <c r="KF59" s="65"/>
      <c r="KG59" s="65"/>
      <c r="KH59" s="65"/>
      <c r="KI59" s="65"/>
      <c r="KJ59" s="65"/>
      <c r="KK59" s="65"/>
      <c r="KL59" s="65"/>
      <c r="KM59" s="65"/>
      <c r="KN59" s="65"/>
      <c r="KO59" s="65"/>
      <c r="KP59" s="65"/>
      <c r="KQ59" s="65"/>
      <c r="KR59" s="65"/>
      <c r="KS59" s="65"/>
      <c r="KT59" s="65"/>
      <c r="KU59" s="65"/>
      <c r="KV59" s="65"/>
      <c r="KW59" s="65"/>
      <c r="KX59" s="65"/>
      <c r="KY59" s="65"/>
      <c r="KZ59" s="65"/>
      <c r="LA59" s="65"/>
      <c r="LB59" s="65"/>
      <c r="LC59" s="65"/>
      <c r="LD59" s="65"/>
      <c r="LE59" s="65"/>
      <c r="LF59" s="65"/>
      <c r="LG59" s="65"/>
      <c r="LH59" s="65"/>
      <c r="LI59" s="65"/>
      <c r="LJ59" s="65"/>
      <c r="LK59" s="65"/>
      <c r="LL59" s="65"/>
      <c r="LM59" s="65"/>
      <c r="LN59" s="65"/>
      <c r="LO59" s="65"/>
      <c r="LP59" s="65"/>
      <c r="LQ59" s="65"/>
      <c r="LR59" s="65"/>
      <c r="LS59" s="65"/>
      <c r="LT59" s="65"/>
      <c r="LU59" s="65"/>
      <c r="LV59" s="65"/>
      <c r="LW59" s="65"/>
      <c r="LX59" s="65"/>
      <c r="LY59" s="65"/>
      <c r="LZ59" s="65"/>
      <c r="MA59" s="65"/>
      <c r="MB59" s="65"/>
      <c r="MC59" s="65"/>
      <c r="MD59" s="65"/>
      <c r="ME59" s="65"/>
      <c r="MF59" s="65"/>
      <c r="MG59" s="65"/>
      <c r="MH59" s="65"/>
      <c r="MI59" s="65"/>
      <c r="MJ59" s="65"/>
      <c r="MK59" s="65"/>
      <c r="ML59" s="65"/>
      <c r="MM59" s="65"/>
      <c r="MN59" s="65"/>
      <c r="MO59" s="65"/>
      <c r="MP59" s="65"/>
      <c r="MQ59" s="65"/>
      <c r="MR59" s="65"/>
      <c r="MS59" s="65"/>
      <c r="MT59" s="65"/>
      <c r="MU59" s="65"/>
      <c r="MV59" s="65"/>
      <c r="MW59" s="65"/>
      <c r="MX59" s="65"/>
      <c r="MY59" s="65"/>
      <c r="MZ59" s="65"/>
      <c r="NA59" s="65"/>
      <c r="NB59" s="65"/>
      <c r="NC59" s="65"/>
      <c r="ND59" s="65"/>
      <c r="NE59" s="65"/>
      <c r="NF59" s="65"/>
      <c r="NG59" s="65"/>
      <c r="NH59" s="65"/>
      <c r="NI59" s="65"/>
      <c r="NJ59" s="65"/>
      <c r="NK59" s="65"/>
      <c r="NL59" s="65"/>
      <c r="NM59" s="65"/>
      <c r="NN59" s="65"/>
      <c r="NO59" s="65"/>
      <c r="NP59" s="65"/>
      <c r="NQ59" s="65"/>
      <c r="NR59" s="65"/>
      <c r="NS59" s="65"/>
      <c r="NT59" s="65"/>
      <c r="NU59" s="65"/>
      <c r="NV59" s="65"/>
      <c r="NW59" s="65"/>
      <c r="NX59" s="65"/>
      <c r="NY59" s="65"/>
      <c r="NZ59" s="65"/>
      <c r="OA59" s="65"/>
      <c r="OB59" s="65"/>
      <c r="OC59" s="65"/>
      <c r="OD59" s="65"/>
      <c r="OE59" s="65"/>
      <c r="OF59" s="65"/>
      <c r="OG59" s="65"/>
      <c r="OH59" s="65"/>
      <c r="OI59" s="65"/>
      <c r="OJ59" s="65"/>
      <c r="OK59" s="65"/>
      <c r="OL59" s="65"/>
      <c r="OM59" s="65"/>
      <c r="ON59" s="65"/>
      <c r="OO59" s="65"/>
      <c r="OP59" s="65"/>
      <c r="OQ59" s="65"/>
      <c r="OR59" s="65"/>
      <c r="OS59" s="65"/>
      <c r="OT59" s="65"/>
      <c r="OU59" s="65"/>
      <c r="OV59" s="65"/>
      <c r="OW59" s="65"/>
      <c r="OX59" s="65"/>
      <c r="OY59" s="65"/>
      <c r="OZ59" s="65"/>
      <c r="PA59" s="65"/>
      <c r="PB59" s="65"/>
      <c r="PC59" s="65"/>
      <c r="PD59" s="65"/>
      <c r="PE59" s="65"/>
      <c r="PF59" s="65"/>
      <c r="PG59" s="65"/>
      <c r="PH59" s="65"/>
      <c r="PI59" s="65"/>
      <c r="PJ59" s="65"/>
      <c r="PK59" s="65"/>
      <c r="PL59" s="65"/>
      <c r="PM59" s="65"/>
      <c r="PN59" s="65"/>
      <c r="PO59" s="65"/>
      <c r="PP59" s="65"/>
      <c r="PQ59" s="65"/>
      <c r="PR59" s="65"/>
      <c r="PS59" s="65"/>
      <c r="PT59" s="65"/>
      <c r="PU59" s="65"/>
      <c r="PV59" s="65"/>
      <c r="PW59" s="65"/>
      <c r="PX59" s="65"/>
      <c r="PY59" s="65"/>
      <c r="PZ59" s="65"/>
      <c r="QA59" s="65"/>
      <c r="QB59" s="65"/>
      <c r="QC59" s="65"/>
      <c r="QD59" s="65"/>
      <c r="QE59" s="65"/>
      <c r="QF59" s="65"/>
      <c r="QG59" s="65"/>
      <c r="QH59" s="65"/>
      <c r="QI59" s="65"/>
      <c r="QJ59" s="65"/>
      <c r="QK59" s="65"/>
      <c r="QL59" s="65"/>
      <c r="QM59" s="65"/>
      <c r="QN59" s="65"/>
      <c r="QO59" s="65"/>
      <c r="QP59" s="65"/>
      <c r="QQ59" s="65"/>
      <c r="QR59" s="65"/>
      <c r="QS59" s="65"/>
      <c r="QT59" s="65"/>
      <c r="QU59" s="65"/>
      <c r="QV59" s="65"/>
      <c r="QW59" s="65"/>
      <c r="QX59" s="65"/>
      <c r="QY59" s="65"/>
      <c r="QZ59" s="65"/>
      <c r="RA59" s="65"/>
      <c r="RB59" s="65"/>
      <c r="RC59" s="65"/>
      <c r="RD59" s="65"/>
      <c r="RE59" s="65"/>
      <c r="RF59" s="65"/>
      <c r="RG59" s="65"/>
      <c r="RH59" s="65"/>
      <c r="RI59" s="65"/>
      <c r="RJ59" s="65"/>
      <c r="RK59" s="65"/>
      <c r="RL59" s="65"/>
      <c r="RM59" s="65"/>
      <c r="RN59" s="65"/>
      <c r="RO59" s="65"/>
      <c r="RP59" s="65"/>
      <c r="RQ59" s="65"/>
      <c r="RR59" s="65"/>
      <c r="RS59" s="65"/>
      <c r="RT59" s="65"/>
      <c r="RU59" s="65"/>
      <c r="RV59" s="65"/>
      <c r="RW59" s="65"/>
      <c r="RX59" s="65"/>
      <c r="RY59" s="65"/>
      <c r="RZ59" s="65"/>
      <c r="SA59" s="65"/>
      <c r="SB59" s="65"/>
      <c r="SC59" s="65"/>
      <c r="SD59" s="65"/>
      <c r="SE59" s="65"/>
      <c r="SF59" s="65"/>
      <c r="SG59" s="65"/>
      <c r="SH59" s="65"/>
      <c r="SI59" s="65"/>
      <c r="SJ59" s="65"/>
      <c r="SK59" s="65"/>
      <c r="SL59" s="65"/>
      <c r="SM59" s="65"/>
      <c r="SN59" s="65"/>
      <c r="SO59" s="65"/>
      <c r="SP59" s="65"/>
      <c r="SQ59" s="65"/>
      <c r="SR59" s="65"/>
      <c r="SS59" s="65"/>
      <c r="ST59" s="65"/>
      <c r="SU59" s="65"/>
      <c r="SV59" s="65"/>
      <c r="SW59" s="65"/>
      <c r="SX59" s="65"/>
      <c r="SY59" s="65"/>
      <c r="SZ59" s="65"/>
      <c r="TA59" s="65"/>
      <c r="TB59" s="65"/>
      <c r="TC59" s="65"/>
      <c r="TD59" s="65"/>
      <c r="TE59" s="65"/>
      <c r="TF59" s="65"/>
      <c r="TG59" s="65"/>
      <c r="TH59" s="65"/>
      <c r="TI59" s="65"/>
      <c r="TJ59" s="65"/>
      <c r="TK59" s="65"/>
      <c r="TL59" s="65"/>
      <c r="TM59" s="65"/>
      <c r="TN59" s="65"/>
      <c r="TO59" s="65"/>
      <c r="TP59" s="65"/>
      <c r="TQ59" s="65"/>
      <c r="TR59" s="65"/>
      <c r="TS59" s="65"/>
      <c r="TT59" s="65"/>
      <c r="TU59" s="65"/>
      <c r="TV59" s="65"/>
      <c r="TW59" s="65"/>
      <c r="TX59" s="65"/>
      <c r="TY59" s="65"/>
      <c r="TZ59" s="65"/>
      <c r="UA59" s="65"/>
      <c r="UB59" s="65"/>
      <c r="UC59" s="65"/>
      <c r="UD59" s="65"/>
      <c r="UE59" s="65"/>
      <c r="UF59" s="65"/>
      <c r="UG59" s="65"/>
      <c r="UH59" s="65"/>
      <c r="UI59" s="65"/>
      <c r="UJ59" s="65"/>
      <c r="UK59" s="65"/>
      <c r="UL59" s="65"/>
      <c r="UM59" s="65"/>
      <c r="UN59" s="65"/>
      <c r="UO59" s="65"/>
      <c r="UP59" s="65"/>
      <c r="UQ59" s="65"/>
      <c r="UR59" s="65"/>
      <c r="US59" s="65"/>
      <c r="UT59" s="65"/>
      <c r="UU59" s="65"/>
      <c r="UV59" s="65"/>
      <c r="UW59" s="65"/>
      <c r="UX59" s="65"/>
      <c r="UY59" s="65"/>
      <c r="UZ59" s="65"/>
      <c r="VA59" s="65"/>
      <c r="VB59" s="65"/>
      <c r="VC59" s="65"/>
      <c r="VD59" s="65"/>
      <c r="VE59" s="65"/>
      <c r="VF59" s="65"/>
      <c r="VG59" s="65"/>
      <c r="VH59" s="65"/>
      <c r="VI59" s="65"/>
      <c r="VJ59" s="65"/>
      <c r="VK59" s="65"/>
      <c r="VL59" s="65"/>
      <c r="VM59" s="65"/>
      <c r="VN59" s="65"/>
      <c r="VO59" s="65"/>
      <c r="VP59" s="65"/>
      <c r="VQ59" s="65"/>
      <c r="VR59" s="65"/>
      <c r="VS59" s="65"/>
      <c r="VT59" s="65"/>
      <c r="VU59" s="65"/>
      <c r="VV59" s="65"/>
      <c r="VW59" s="65"/>
      <c r="VX59" s="65"/>
      <c r="VY59" s="65"/>
      <c r="VZ59" s="65"/>
      <c r="WA59" s="65"/>
      <c r="WB59" s="65"/>
      <c r="WC59" s="65"/>
      <c r="WD59" s="65"/>
      <c r="WE59" s="65"/>
      <c r="WF59" s="65"/>
      <c r="WG59" s="65"/>
      <c r="WH59" s="65"/>
      <c r="WI59" s="65"/>
      <c r="WJ59" s="65"/>
      <c r="WK59" s="65"/>
      <c r="WL59" s="65"/>
      <c r="WM59" s="65"/>
      <c r="WN59" s="65"/>
      <c r="WO59" s="65"/>
      <c r="WP59" s="65"/>
      <c r="WQ59" s="65"/>
      <c r="WR59" s="65"/>
      <c r="WS59" s="65"/>
      <c r="WT59" s="65"/>
      <c r="WU59" s="65"/>
      <c r="WV59" s="65"/>
      <c r="WW59" s="65"/>
      <c r="WX59" s="65"/>
      <c r="WY59" s="65"/>
      <c r="WZ59" s="65"/>
      <c r="XA59" s="65"/>
      <c r="XB59" s="65"/>
      <c r="XC59" s="65"/>
      <c r="XD59" s="65"/>
      <c r="XE59" s="65"/>
      <c r="XF59" s="65"/>
      <c r="XG59" s="65"/>
      <c r="XH59" s="65"/>
      <c r="XI59" s="65"/>
      <c r="XJ59" s="65"/>
      <c r="XK59" s="65"/>
      <c r="XL59" s="65"/>
      <c r="XM59" s="65"/>
      <c r="XN59" s="65"/>
      <c r="XO59" s="65"/>
      <c r="XP59" s="65"/>
      <c r="XQ59" s="65"/>
      <c r="XR59" s="65"/>
      <c r="XS59" s="65"/>
      <c r="XT59" s="65"/>
      <c r="XU59" s="65"/>
      <c r="XV59" s="65"/>
      <c r="XW59" s="65"/>
      <c r="XX59" s="65"/>
      <c r="XY59" s="65"/>
      <c r="XZ59" s="65"/>
      <c r="YA59" s="65"/>
      <c r="YB59" s="65"/>
      <c r="YC59" s="65"/>
      <c r="YD59" s="65"/>
      <c r="YE59" s="65"/>
      <c r="YF59" s="65"/>
      <c r="YG59" s="65"/>
      <c r="YH59" s="65"/>
      <c r="YI59" s="65"/>
      <c r="YJ59" s="65"/>
      <c r="YK59" s="65"/>
      <c r="YL59" s="65"/>
      <c r="YM59" s="65"/>
      <c r="YN59" s="65"/>
      <c r="YO59" s="65"/>
      <c r="YP59" s="65"/>
      <c r="YQ59" s="65"/>
      <c r="YR59" s="65"/>
      <c r="YS59" s="65"/>
      <c r="YT59" s="65"/>
      <c r="YU59" s="65"/>
      <c r="YV59" s="65"/>
      <c r="YW59" s="65"/>
      <c r="YX59" s="65"/>
      <c r="YY59" s="65"/>
      <c r="YZ59" s="65"/>
      <c r="ZA59" s="65"/>
      <c r="ZB59" s="65"/>
      <c r="ZC59" s="65"/>
      <c r="ZD59" s="65"/>
      <c r="ZE59" s="65"/>
      <c r="ZF59" s="65"/>
      <c r="ZG59" s="65"/>
      <c r="ZH59" s="65"/>
      <c r="ZI59" s="65"/>
      <c r="ZJ59" s="65"/>
      <c r="ZK59" s="65"/>
      <c r="ZL59" s="65"/>
      <c r="ZM59" s="65"/>
      <c r="ZN59" s="65"/>
      <c r="ZO59" s="65"/>
      <c r="ZP59" s="65"/>
      <c r="ZQ59" s="65"/>
      <c r="ZR59" s="65"/>
      <c r="ZS59" s="65"/>
      <c r="ZT59" s="65"/>
      <c r="ZU59" s="65"/>
      <c r="ZV59" s="65"/>
      <c r="ZW59" s="65"/>
      <c r="ZX59" s="65"/>
      <c r="ZY59" s="65"/>
      <c r="ZZ59" s="65"/>
      <c r="AAA59" s="65"/>
      <c r="AAB59" s="65"/>
      <c r="AAC59" s="65"/>
      <c r="AAD59" s="65"/>
      <c r="AAE59" s="65"/>
      <c r="AAF59" s="65"/>
      <c r="AAG59" s="65"/>
      <c r="AAH59" s="65"/>
      <c r="AAI59" s="65"/>
      <c r="AAJ59" s="65"/>
      <c r="AAK59" s="65"/>
      <c r="AAL59" s="65"/>
      <c r="AAM59" s="65"/>
      <c r="AAN59" s="65"/>
      <c r="AAO59" s="65"/>
      <c r="AAP59" s="65"/>
      <c r="AAQ59" s="65"/>
      <c r="AAR59" s="65"/>
      <c r="AAS59" s="65"/>
      <c r="AAT59" s="65"/>
      <c r="AAU59" s="65"/>
      <c r="AAV59" s="65"/>
      <c r="AAW59" s="65"/>
      <c r="AAX59" s="65"/>
      <c r="AAY59" s="65"/>
      <c r="AAZ59" s="65"/>
      <c r="ABA59" s="65"/>
      <c r="ABB59" s="65"/>
      <c r="ABC59" s="65"/>
      <c r="ABD59" s="65"/>
      <c r="ABE59" s="65"/>
      <c r="ABF59" s="65"/>
      <c r="ABG59" s="65"/>
      <c r="ABH59" s="65"/>
      <c r="ABI59" s="65"/>
      <c r="ABJ59" s="65"/>
      <c r="ABK59" s="65"/>
      <c r="ABL59" s="65"/>
      <c r="ABM59" s="65"/>
      <c r="ABN59" s="65"/>
      <c r="ABO59" s="65"/>
      <c r="ABP59" s="65"/>
      <c r="ABQ59" s="65"/>
      <c r="ABR59" s="65"/>
      <c r="ABS59" s="65"/>
      <c r="ABT59" s="65"/>
      <c r="ABU59" s="65"/>
      <c r="ABV59" s="65"/>
      <c r="ABW59" s="65"/>
      <c r="ABX59" s="65"/>
      <c r="ABY59" s="65"/>
      <c r="ABZ59" s="65"/>
      <c r="ACA59" s="65"/>
      <c r="ACB59" s="65"/>
      <c r="ACC59" s="65"/>
      <c r="ACD59" s="65"/>
      <c r="ACE59" s="65"/>
      <c r="ACF59" s="65"/>
      <c r="ACG59" s="65"/>
      <c r="ACH59" s="65"/>
      <c r="ACI59" s="65"/>
      <c r="ACJ59" s="65"/>
      <c r="ACK59" s="65"/>
      <c r="ACL59" s="65"/>
      <c r="ACM59" s="65"/>
      <c r="ACN59" s="65"/>
      <c r="ACO59" s="65"/>
      <c r="ACP59" s="65"/>
      <c r="ACQ59" s="65"/>
      <c r="ACR59" s="65"/>
      <c r="ACS59" s="65"/>
      <c r="ACT59" s="65"/>
      <c r="ACU59" s="65"/>
      <c r="ACV59" s="65"/>
      <c r="ACW59" s="65"/>
      <c r="ACX59" s="65"/>
      <c r="ACY59" s="65"/>
      <c r="ACZ59" s="65"/>
      <c r="ADA59" s="65"/>
      <c r="ADB59" s="65"/>
      <c r="ADC59" s="65"/>
      <c r="ADD59" s="65"/>
      <c r="ADE59" s="65"/>
      <c r="ADF59" s="65"/>
      <c r="ADG59" s="65"/>
      <c r="ADH59" s="65"/>
      <c r="ADI59" s="65"/>
      <c r="ADJ59" s="65"/>
      <c r="ADK59" s="65"/>
      <c r="ADL59" s="65"/>
      <c r="ADM59" s="65"/>
      <c r="ADN59" s="65"/>
      <c r="ADO59" s="65"/>
      <c r="ADP59" s="65"/>
      <c r="ADQ59" s="65"/>
      <c r="ADR59" s="65"/>
      <c r="ADS59" s="65"/>
      <c r="ADT59" s="65"/>
      <c r="ADU59" s="65"/>
      <c r="ADV59" s="65"/>
      <c r="ADW59" s="65"/>
      <c r="ADX59" s="65"/>
      <c r="ADY59" s="65"/>
      <c r="ADZ59" s="65"/>
      <c r="AEA59" s="65"/>
      <c r="AEB59" s="65"/>
      <c r="AEC59" s="65"/>
      <c r="AED59" s="65"/>
      <c r="AEE59" s="65"/>
      <c r="AEF59" s="65"/>
      <c r="AEG59" s="65"/>
      <c r="AEH59" s="65"/>
      <c r="AEI59" s="65"/>
      <c r="AEJ59" s="65"/>
      <c r="AEK59" s="65"/>
      <c r="AEL59" s="65"/>
      <c r="AEM59" s="65"/>
      <c r="AEN59" s="65"/>
      <c r="AEO59" s="65"/>
      <c r="AEP59" s="65"/>
      <c r="AEQ59" s="65"/>
      <c r="AER59" s="65"/>
      <c r="AES59" s="65"/>
      <c r="AET59" s="65"/>
      <c r="AEU59" s="65"/>
      <c r="AEV59" s="65"/>
      <c r="AEW59" s="65"/>
      <c r="AEX59" s="65"/>
      <c r="AEY59" s="65"/>
      <c r="AEZ59" s="65"/>
      <c r="AFA59" s="65"/>
      <c r="AFB59" s="65"/>
      <c r="AFC59" s="65"/>
      <c r="AFD59" s="65"/>
      <c r="AFE59" s="65"/>
      <c r="AFF59" s="65"/>
      <c r="AFG59" s="65"/>
      <c r="AFH59" s="65"/>
      <c r="AFI59" s="65"/>
      <c r="AFJ59" s="65"/>
      <c r="AFK59" s="65"/>
      <c r="AFL59" s="65"/>
      <c r="AFM59" s="65"/>
      <c r="AFN59" s="65"/>
      <c r="AFO59" s="65"/>
      <c r="AFP59" s="65"/>
      <c r="AFQ59" s="65"/>
      <c r="AFR59" s="65"/>
      <c r="AFS59" s="65"/>
      <c r="AFT59" s="65"/>
      <c r="AFU59" s="65"/>
      <c r="AFV59" s="65"/>
      <c r="AFW59" s="65"/>
      <c r="AFX59" s="65"/>
      <c r="AFY59" s="65"/>
      <c r="AFZ59" s="65"/>
      <c r="AGA59" s="65"/>
      <c r="AGB59" s="65"/>
      <c r="AGC59" s="65"/>
      <c r="AGD59" s="65"/>
      <c r="AGE59" s="65"/>
      <c r="AGF59" s="65"/>
      <c r="AGG59" s="65"/>
      <c r="AGH59" s="65"/>
      <c r="AGI59" s="65"/>
      <c r="AGJ59" s="65"/>
      <c r="AGK59" s="65"/>
      <c r="AGL59" s="65"/>
      <c r="AGM59" s="65"/>
      <c r="AGN59" s="65"/>
      <c r="AGO59" s="65"/>
      <c r="AGP59" s="65"/>
      <c r="AGQ59" s="65"/>
      <c r="AGR59" s="65"/>
      <c r="AGS59" s="65"/>
      <c r="AGT59" s="65"/>
      <c r="AGU59" s="65"/>
      <c r="AGV59" s="65"/>
      <c r="AGW59" s="65"/>
      <c r="AGX59" s="65"/>
      <c r="AGY59" s="65"/>
      <c r="AGZ59" s="65"/>
      <c r="AHA59" s="65"/>
      <c r="AHB59" s="65"/>
      <c r="AHC59" s="65"/>
      <c r="AHD59" s="65"/>
      <c r="AHE59" s="65"/>
      <c r="AHF59" s="65"/>
      <c r="AHG59" s="65"/>
      <c r="AHH59" s="65"/>
      <c r="AHI59" s="65"/>
      <c r="AHJ59" s="65"/>
      <c r="AHK59" s="65"/>
      <c r="AHL59" s="65"/>
      <c r="AHM59" s="65"/>
      <c r="AHN59" s="65"/>
      <c r="AHO59" s="65"/>
      <c r="AHP59" s="65"/>
      <c r="AHQ59" s="65"/>
      <c r="AHR59" s="65"/>
      <c r="AHS59" s="65"/>
      <c r="AHT59" s="65"/>
      <c r="AHU59" s="65"/>
      <c r="AHV59" s="65"/>
      <c r="AHW59" s="65"/>
      <c r="AHX59" s="65"/>
      <c r="AHY59" s="65"/>
      <c r="AHZ59" s="65"/>
      <c r="AIA59" s="65"/>
      <c r="AIB59" s="65"/>
      <c r="AIC59" s="65"/>
      <c r="AID59" s="65"/>
      <c r="AIE59" s="65"/>
      <c r="AIF59" s="65"/>
      <c r="AIG59" s="65"/>
      <c r="AIH59" s="65"/>
      <c r="AII59" s="65"/>
      <c r="AIJ59" s="65"/>
      <c r="AIK59" s="65"/>
      <c r="AIL59" s="65"/>
      <c r="AIM59" s="65"/>
      <c r="AIN59" s="65"/>
      <c r="AIO59" s="65"/>
      <c r="AIP59" s="65"/>
      <c r="AIQ59" s="65"/>
      <c r="AIR59" s="65"/>
      <c r="AIS59" s="65"/>
      <c r="AIT59" s="65"/>
      <c r="AIU59" s="65"/>
      <c r="AIV59" s="65"/>
      <c r="AIW59" s="65"/>
      <c r="AIX59" s="65"/>
      <c r="AIY59" s="65"/>
      <c r="AIZ59" s="65"/>
      <c r="AJA59" s="65"/>
      <c r="AJB59" s="65"/>
      <c r="AJC59" s="65"/>
      <c r="AJD59" s="65"/>
      <c r="AJE59" s="65"/>
      <c r="AJF59" s="65"/>
      <c r="AJG59" s="65"/>
      <c r="AJH59" s="65"/>
      <c r="AJI59" s="65"/>
      <c r="AJJ59" s="65"/>
      <c r="AJK59" s="65"/>
      <c r="AJL59" s="65"/>
      <c r="AJM59" s="65"/>
      <c r="AJN59" s="65"/>
      <c r="AJO59" s="65"/>
      <c r="AJP59" s="65"/>
      <c r="AJQ59" s="65"/>
      <c r="AJR59" s="65"/>
      <c r="AJS59" s="65"/>
      <c r="AJT59" s="65"/>
      <c r="AJU59" s="65"/>
      <c r="AJV59" s="65"/>
      <c r="AJW59" s="65"/>
      <c r="AJX59" s="65"/>
      <c r="AJY59" s="65"/>
      <c r="AJZ59" s="65"/>
      <c r="AKA59" s="65"/>
      <c r="AKB59" s="65"/>
      <c r="AKC59" s="65"/>
      <c r="AKD59" s="65"/>
      <c r="AKE59" s="65"/>
      <c r="AKF59" s="65"/>
      <c r="AKG59" s="65"/>
      <c r="AKH59" s="65"/>
      <c r="AKI59" s="65"/>
      <c r="AKJ59" s="65"/>
      <c r="AKK59" s="65"/>
      <c r="AKL59" s="65"/>
      <c r="AKM59" s="65"/>
      <c r="AKN59" s="65"/>
      <c r="AKO59" s="65"/>
      <c r="AKP59" s="65"/>
      <c r="AKQ59" s="65"/>
      <c r="AKR59" s="65"/>
      <c r="AKS59" s="65"/>
      <c r="AKT59" s="65"/>
      <c r="AKU59" s="65"/>
      <c r="AKV59" s="65"/>
      <c r="AKW59" s="65"/>
    </row>
    <row r="60" spans="1:985" s="51" customFormat="1" ht="15.6" customHeight="1" x14ac:dyDescent="0.3">
      <c r="A60" s="54" t="s">
        <v>40</v>
      </c>
      <c r="B60" s="59">
        <v>4065</v>
      </c>
      <c r="C60" s="59">
        <v>4404</v>
      </c>
      <c r="D60" s="59">
        <v>4666</v>
      </c>
      <c r="E60" s="59">
        <v>3996</v>
      </c>
      <c r="F60" s="59">
        <v>3815</v>
      </c>
      <c r="G60" s="59">
        <v>3873</v>
      </c>
      <c r="H60" s="5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  <c r="JV60" s="65"/>
      <c r="JW60" s="65"/>
      <c r="JX60" s="65"/>
      <c r="JY60" s="65"/>
      <c r="JZ60" s="65"/>
      <c r="KA60" s="65"/>
      <c r="KB60" s="65"/>
      <c r="KC60" s="65"/>
      <c r="KD60" s="65"/>
      <c r="KE60" s="65"/>
      <c r="KF60" s="65"/>
      <c r="KG60" s="65"/>
      <c r="KH60" s="65"/>
      <c r="KI60" s="65"/>
      <c r="KJ60" s="65"/>
      <c r="KK60" s="65"/>
      <c r="KL60" s="65"/>
      <c r="KM60" s="65"/>
      <c r="KN60" s="65"/>
      <c r="KO60" s="65"/>
      <c r="KP60" s="65"/>
      <c r="KQ60" s="65"/>
      <c r="KR60" s="65"/>
      <c r="KS60" s="65"/>
      <c r="KT60" s="65"/>
      <c r="KU60" s="65"/>
      <c r="KV60" s="65"/>
      <c r="KW60" s="65"/>
      <c r="KX60" s="65"/>
      <c r="KY60" s="65"/>
      <c r="KZ60" s="65"/>
      <c r="LA60" s="65"/>
      <c r="LB60" s="65"/>
      <c r="LC60" s="65"/>
      <c r="LD60" s="65"/>
      <c r="LE60" s="65"/>
      <c r="LF60" s="65"/>
      <c r="LG60" s="65"/>
      <c r="LH60" s="65"/>
      <c r="LI60" s="65"/>
      <c r="LJ60" s="65"/>
      <c r="LK60" s="65"/>
      <c r="LL60" s="65"/>
      <c r="LM60" s="65"/>
      <c r="LN60" s="65"/>
      <c r="LO60" s="65"/>
      <c r="LP60" s="65"/>
      <c r="LQ60" s="65"/>
      <c r="LR60" s="65"/>
      <c r="LS60" s="65"/>
      <c r="LT60" s="65"/>
      <c r="LU60" s="65"/>
      <c r="LV60" s="65"/>
      <c r="LW60" s="65"/>
      <c r="LX60" s="65"/>
      <c r="LY60" s="65"/>
      <c r="LZ60" s="65"/>
      <c r="MA60" s="65"/>
      <c r="MB60" s="65"/>
      <c r="MC60" s="65"/>
      <c r="MD60" s="65"/>
      <c r="ME60" s="65"/>
      <c r="MF60" s="65"/>
      <c r="MG60" s="65"/>
      <c r="MH60" s="65"/>
      <c r="MI60" s="65"/>
      <c r="MJ60" s="65"/>
      <c r="MK60" s="65"/>
      <c r="ML60" s="65"/>
      <c r="MM60" s="65"/>
      <c r="MN60" s="65"/>
      <c r="MO60" s="65"/>
      <c r="MP60" s="65"/>
      <c r="MQ60" s="65"/>
      <c r="MR60" s="65"/>
      <c r="MS60" s="65"/>
      <c r="MT60" s="65"/>
      <c r="MU60" s="65"/>
      <c r="MV60" s="65"/>
      <c r="MW60" s="65"/>
      <c r="MX60" s="65"/>
      <c r="MY60" s="65"/>
      <c r="MZ60" s="65"/>
      <c r="NA60" s="65"/>
      <c r="NB60" s="65"/>
      <c r="NC60" s="65"/>
      <c r="ND60" s="65"/>
      <c r="NE60" s="65"/>
      <c r="NF60" s="65"/>
      <c r="NG60" s="65"/>
      <c r="NH60" s="65"/>
      <c r="NI60" s="65"/>
      <c r="NJ60" s="65"/>
      <c r="NK60" s="65"/>
      <c r="NL60" s="65"/>
      <c r="NM60" s="65"/>
      <c r="NN60" s="65"/>
      <c r="NO60" s="65"/>
      <c r="NP60" s="65"/>
      <c r="NQ60" s="65"/>
      <c r="NR60" s="65"/>
      <c r="NS60" s="65"/>
      <c r="NT60" s="65"/>
      <c r="NU60" s="65"/>
      <c r="NV60" s="65"/>
      <c r="NW60" s="65"/>
      <c r="NX60" s="65"/>
      <c r="NY60" s="65"/>
      <c r="NZ60" s="65"/>
      <c r="OA60" s="65"/>
      <c r="OB60" s="65"/>
      <c r="OC60" s="65"/>
      <c r="OD60" s="65"/>
      <c r="OE60" s="65"/>
      <c r="OF60" s="65"/>
      <c r="OG60" s="65"/>
      <c r="OH60" s="65"/>
      <c r="OI60" s="65"/>
      <c r="OJ60" s="65"/>
      <c r="OK60" s="65"/>
      <c r="OL60" s="65"/>
      <c r="OM60" s="65"/>
      <c r="ON60" s="65"/>
      <c r="OO60" s="65"/>
      <c r="OP60" s="65"/>
      <c r="OQ60" s="65"/>
      <c r="OR60" s="65"/>
      <c r="OS60" s="65"/>
      <c r="OT60" s="65"/>
      <c r="OU60" s="65"/>
      <c r="OV60" s="65"/>
      <c r="OW60" s="65"/>
      <c r="OX60" s="65"/>
      <c r="OY60" s="65"/>
      <c r="OZ60" s="65"/>
      <c r="PA60" s="65"/>
      <c r="PB60" s="65"/>
      <c r="PC60" s="65"/>
      <c r="PD60" s="65"/>
      <c r="PE60" s="65"/>
      <c r="PF60" s="65"/>
      <c r="PG60" s="65"/>
      <c r="PH60" s="65"/>
      <c r="PI60" s="65"/>
      <c r="PJ60" s="65"/>
      <c r="PK60" s="65"/>
      <c r="PL60" s="65"/>
      <c r="PM60" s="65"/>
      <c r="PN60" s="65"/>
      <c r="PO60" s="65"/>
      <c r="PP60" s="65"/>
      <c r="PQ60" s="65"/>
      <c r="PR60" s="65"/>
      <c r="PS60" s="65"/>
      <c r="PT60" s="65"/>
      <c r="PU60" s="65"/>
      <c r="PV60" s="65"/>
      <c r="PW60" s="65"/>
      <c r="PX60" s="65"/>
      <c r="PY60" s="65"/>
      <c r="PZ60" s="65"/>
      <c r="QA60" s="65"/>
      <c r="QB60" s="65"/>
      <c r="QC60" s="65"/>
      <c r="QD60" s="65"/>
      <c r="QE60" s="65"/>
      <c r="QF60" s="65"/>
      <c r="QG60" s="65"/>
      <c r="QH60" s="65"/>
      <c r="QI60" s="65"/>
      <c r="QJ60" s="65"/>
      <c r="QK60" s="65"/>
      <c r="QL60" s="65"/>
      <c r="QM60" s="65"/>
      <c r="QN60" s="65"/>
      <c r="QO60" s="65"/>
      <c r="QP60" s="65"/>
      <c r="QQ60" s="65"/>
      <c r="QR60" s="65"/>
      <c r="QS60" s="65"/>
      <c r="QT60" s="65"/>
      <c r="QU60" s="65"/>
      <c r="QV60" s="65"/>
      <c r="QW60" s="65"/>
      <c r="QX60" s="65"/>
      <c r="QY60" s="65"/>
      <c r="QZ60" s="65"/>
      <c r="RA60" s="65"/>
      <c r="RB60" s="65"/>
      <c r="RC60" s="65"/>
      <c r="RD60" s="65"/>
      <c r="RE60" s="65"/>
      <c r="RF60" s="65"/>
      <c r="RG60" s="65"/>
      <c r="RH60" s="65"/>
      <c r="RI60" s="65"/>
      <c r="RJ60" s="65"/>
      <c r="RK60" s="65"/>
      <c r="RL60" s="65"/>
      <c r="RM60" s="65"/>
      <c r="RN60" s="65"/>
      <c r="RO60" s="65"/>
      <c r="RP60" s="65"/>
      <c r="RQ60" s="65"/>
      <c r="RR60" s="65"/>
      <c r="RS60" s="65"/>
      <c r="RT60" s="65"/>
      <c r="RU60" s="65"/>
      <c r="RV60" s="65"/>
      <c r="RW60" s="65"/>
      <c r="RX60" s="65"/>
      <c r="RY60" s="65"/>
      <c r="RZ60" s="65"/>
      <c r="SA60" s="65"/>
      <c r="SB60" s="65"/>
      <c r="SC60" s="65"/>
      <c r="SD60" s="65"/>
      <c r="SE60" s="65"/>
      <c r="SF60" s="65"/>
      <c r="SG60" s="65"/>
      <c r="SH60" s="65"/>
      <c r="SI60" s="65"/>
      <c r="SJ60" s="65"/>
      <c r="SK60" s="65"/>
      <c r="SL60" s="65"/>
      <c r="SM60" s="65"/>
      <c r="SN60" s="65"/>
      <c r="SO60" s="65"/>
      <c r="SP60" s="65"/>
      <c r="SQ60" s="65"/>
      <c r="SR60" s="65"/>
      <c r="SS60" s="65"/>
      <c r="ST60" s="65"/>
      <c r="SU60" s="65"/>
      <c r="SV60" s="65"/>
      <c r="SW60" s="65"/>
      <c r="SX60" s="65"/>
      <c r="SY60" s="65"/>
      <c r="SZ60" s="65"/>
      <c r="TA60" s="65"/>
      <c r="TB60" s="65"/>
      <c r="TC60" s="65"/>
      <c r="TD60" s="65"/>
      <c r="TE60" s="65"/>
      <c r="TF60" s="65"/>
      <c r="TG60" s="65"/>
      <c r="TH60" s="65"/>
      <c r="TI60" s="65"/>
      <c r="TJ60" s="65"/>
      <c r="TK60" s="65"/>
      <c r="TL60" s="65"/>
      <c r="TM60" s="65"/>
      <c r="TN60" s="65"/>
      <c r="TO60" s="65"/>
      <c r="TP60" s="65"/>
      <c r="TQ60" s="65"/>
      <c r="TR60" s="65"/>
      <c r="TS60" s="65"/>
      <c r="TT60" s="65"/>
      <c r="TU60" s="65"/>
      <c r="TV60" s="65"/>
      <c r="TW60" s="65"/>
      <c r="TX60" s="65"/>
      <c r="TY60" s="65"/>
      <c r="TZ60" s="65"/>
      <c r="UA60" s="65"/>
      <c r="UB60" s="65"/>
      <c r="UC60" s="65"/>
      <c r="UD60" s="65"/>
      <c r="UE60" s="65"/>
      <c r="UF60" s="65"/>
      <c r="UG60" s="65"/>
      <c r="UH60" s="65"/>
      <c r="UI60" s="65"/>
      <c r="UJ60" s="65"/>
      <c r="UK60" s="65"/>
      <c r="UL60" s="65"/>
      <c r="UM60" s="65"/>
      <c r="UN60" s="65"/>
      <c r="UO60" s="65"/>
      <c r="UP60" s="65"/>
      <c r="UQ60" s="65"/>
      <c r="UR60" s="65"/>
      <c r="US60" s="65"/>
      <c r="UT60" s="65"/>
      <c r="UU60" s="65"/>
      <c r="UV60" s="65"/>
      <c r="UW60" s="65"/>
      <c r="UX60" s="65"/>
      <c r="UY60" s="65"/>
      <c r="UZ60" s="65"/>
      <c r="VA60" s="65"/>
      <c r="VB60" s="65"/>
      <c r="VC60" s="65"/>
      <c r="VD60" s="65"/>
      <c r="VE60" s="65"/>
      <c r="VF60" s="65"/>
      <c r="VG60" s="65"/>
      <c r="VH60" s="65"/>
      <c r="VI60" s="65"/>
      <c r="VJ60" s="65"/>
      <c r="VK60" s="65"/>
      <c r="VL60" s="65"/>
      <c r="VM60" s="65"/>
      <c r="VN60" s="65"/>
      <c r="VO60" s="65"/>
      <c r="VP60" s="65"/>
      <c r="VQ60" s="65"/>
      <c r="VR60" s="65"/>
      <c r="VS60" s="65"/>
      <c r="VT60" s="65"/>
      <c r="VU60" s="65"/>
      <c r="VV60" s="65"/>
      <c r="VW60" s="65"/>
      <c r="VX60" s="65"/>
      <c r="VY60" s="65"/>
      <c r="VZ60" s="65"/>
      <c r="WA60" s="65"/>
      <c r="WB60" s="65"/>
      <c r="WC60" s="65"/>
      <c r="WD60" s="65"/>
      <c r="WE60" s="65"/>
      <c r="WF60" s="65"/>
      <c r="WG60" s="65"/>
      <c r="WH60" s="65"/>
      <c r="WI60" s="65"/>
      <c r="WJ60" s="65"/>
      <c r="WK60" s="65"/>
      <c r="WL60" s="65"/>
      <c r="WM60" s="65"/>
      <c r="WN60" s="65"/>
      <c r="WO60" s="65"/>
      <c r="WP60" s="65"/>
      <c r="WQ60" s="65"/>
      <c r="WR60" s="65"/>
      <c r="WS60" s="65"/>
      <c r="WT60" s="65"/>
      <c r="WU60" s="65"/>
      <c r="WV60" s="65"/>
      <c r="WW60" s="65"/>
      <c r="WX60" s="65"/>
      <c r="WY60" s="65"/>
      <c r="WZ60" s="65"/>
      <c r="XA60" s="65"/>
      <c r="XB60" s="65"/>
      <c r="XC60" s="65"/>
      <c r="XD60" s="65"/>
      <c r="XE60" s="65"/>
      <c r="XF60" s="65"/>
      <c r="XG60" s="65"/>
      <c r="XH60" s="65"/>
      <c r="XI60" s="65"/>
      <c r="XJ60" s="65"/>
      <c r="XK60" s="65"/>
      <c r="XL60" s="65"/>
      <c r="XM60" s="65"/>
      <c r="XN60" s="65"/>
      <c r="XO60" s="65"/>
      <c r="XP60" s="65"/>
      <c r="XQ60" s="65"/>
      <c r="XR60" s="65"/>
      <c r="XS60" s="65"/>
      <c r="XT60" s="65"/>
      <c r="XU60" s="65"/>
      <c r="XV60" s="65"/>
      <c r="XW60" s="65"/>
      <c r="XX60" s="65"/>
      <c r="XY60" s="65"/>
      <c r="XZ60" s="65"/>
      <c r="YA60" s="65"/>
      <c r="YB60" s="65"/>
      <c r="YC60" s="65"/>
      <c r="YD60" s="65"/>
      <c r="YE60" s="65"/>
      <c r="YF60" s="65"/>
      <c r="YG60" s="65"/>
      <c r="YH60" s="65"/>
      <c r="YI60" s="65"/>
      <c r="YJ60" s="65"/>
      <c r="YK60" s="65"/>
      <c r="YL60" s="65"/>
      <c r="YM60" s="65"/>
      <c r="YN60" s="65"/>
      <c r="YO60" s="65"/>
      <c r="YP60" s="65"/>
      <c r="YQ60" s="65"/>
      <c r="YR60" s="65"/>
      <c r="YS60" s="65"/>
      <c r="YT60" s="65"/>
      <c r="YU60" s="65"/>
      <c r="YV60" s="65"/>
      <c r="YW60" s="65"/>
      <c r="YX60" s="65"/>
      <c r="YY60" s="65"/>
      <c r="YZ60" s="65"/>
      <c r="ZA60" s="65"/>
      <c r="ZB60" s="65"/>
      <c r="ZC60" s="65"/>
      <c r="ZD60" s="65"/>
      <c r="ZE60" s="65"/>
      <c r="ZF60" s="65"/>
      <c r="ZG60" s="65"/>
      <c r="ZH60" s="65"/>
      <c r="ZI60" s="65"/>
      <c r="ZJ60" s="65"/>
      <c r="ZK60" s="65"/>
      <c r="ZL60" s="65"/>
      <c r="ZM60" s="65"/>
      <c r="ZN60" s="65"/>
      <c r="ZO60" s="65"/>
      <c r="ZP60" s="65"/>
      <c r="ZQ60" s="65"/>
      <c r="ZR60" s="65"/>
      <c r="ZS60" s="65"/>
      <c r="ZT60" s="65"/>
      <c r="ZU60" s="65"/>
      <c r="ZV60" s="65"/>
      <c r="ZW60" s="65"/>
      <c r="ZX60" s="65"/>
      <c r="ZY60" s="65"/>
      <c r="ZZ60" s="65"/>
      <c r="AAA60" s="65"/>
      <c r="AAB60" s="65"/>
      <c r="AAC60" s="65"/>
      <c r="AAD60" s="65"/>
      <c r="AAE60" s="65"/>
      <c r="AAF60" s="65"/>
      <c r="AAG60" s="65"/>
      <c r="AAH60" s="65"/>
      <c r="AAI60" s="65"/>
      <c r="AAJ60" s="65"/>
      <c r="AAK60" s="65"/>
      <c r="AAL60" s="65"/>
      <c r="AAM60" s="65"/>
      <c r="AAN60" s="65"/>
      <c r="AAO60" s="65"/>
      <c r="AAP60" s="65"/>
      <c r="AAQ60" s="65"/>
      <c r="AAR60" s="65"/>
      <c r="AAS60" s="65"/>
      <c r="AAT60" s="65"/>
      <c r="AAU60" s="65"/>
      <c r="AAV60" s="65"/>
      <c r="AAW60" s="65"/>
      <c r="AAX60" s="65"/>
      <c r="AAY60" s="65"/>
      <c r="AAZ60" s="65"/>
      <c r="ABA60" s="65"/>
      <c r="ABB60" s="65"/>
      <c r="ABC60" s="65"/>
      <c r="ABD60" s="65"/>
      <c r="ABE60" s="65"/>
      <c r="ABF60" s="65"/>
      <c r="ABG60" s="65"/>
      <c r="ABH60" s="65"/>
      <c r="ABI60" s="65"/>
      <c r="ABJ60" s="65"/>
      <c r="ABK60" s="65"/>
      <c r="ABL60" s="65"/>
      <c r="ABM60" s="65"/>
      <c r="ABN60" s="65"/>
      <c r="ABO60" s="65"/>
      <c r="ABP60" s="65"/>
      <c r="ABQ60" s="65"/>
      <c r="ABR60" s="65"/>
      <c r="ABS60" s="65"/>
      <c r="ABT60" s="65"/>
      <c r="ABU60" s="65"/>
      <c r="ABV60" s="65"/>
      <c r="ABW60" s="65"/>
      <c r="ABX60" s="65"/>
      <c r="ABY60" s="65"/>
      <c r="ABZ60" s="65"/>
      <c r="ACA60" s="65"/>
      <c r="ACB60" s="65"/>
      <c r="ACC60" s="65"/>
      <c r="ACD60" s="65"/>
      <c r="ACE60" s="65"/>
      <c r="ACF60" s="65"/>
      <c r="ACG60" s="65"/>
      <c r="ACH60" s="65"/>
      <c r="ACI60" s="65"/>
      <c r="ACJ60" s="65"/>
      <c r="ACK60" s="65"/>
      <c r="ACL60" s="65"/>
      <c r="ACM60" s="65"/>
      <c r="ACN60" s="65"/>
      <c r="ACO60" s="65"/>
      <c r="ACP60" s="65"/>
      <c r="ACQ60" s="65"/>
      <c r="ACR60" s="65"/>
      <c r="ACS60" s="65"/>
      <c r="ACT60" s="65"/>
      <c r="ACU60" s="65"/>
      <c r="ACV60" s="65"/>
      <c r="ACW60" s="65"/>
      <c r="ACX60" s="65"/>
      <c r="ACY60" s="65"/>
      <c r="ACZ60" s="65"/>
      <c r="ADA60" s="65"/>
      <c r="ADB60" s="65"/>
      <c r="ADC60" s="65"/>
      <c r="ADD60" s="65"/>
      <c r="ADE60" s="65"/>
      <c r="ADF60" s="65"/>
      <c r="ADG60" s="65"/>
      <c r="ADH60" s="65"/>
      <c r="ADI60" s="65"/>
      <c r="ADJ60" s="65"/>
      <c r="ADK60" s="65"/>
      <c r="ADL60" s="65"/>
      <c r="ADM60" s="65"/>
      <c r="ADN60" s="65"/>
      <c r="ADO60" s="65"/>
      <c r="ADP60" s="65"/>
      <c r="ADQ60" s="65"/>
      <c r="ADR60" s="65"/>
      <c r="ADS60" s="65"/>
      <c r="ADT60" s="65"/>
      <c r="ADU60" s="65"/>
      <c r="ADV60" s="65"/>
      <c r="ADW60" s="65"/>
      <c r="ADX60" s="65"/>
      <c r="ADY60" s="65"/>
      <c r="ADZ60" s="65"/>
      <c r="AEA60" s="65"/>
      <c r="AEB60" s="65"/>
      <c r="AEC60" s="65"/>
      <c r="AED60" s="65"/>
      <c r="AEE60" s="65"/>
      <c r="AEF60" s="65"/>
      <c r="AEG60" s="65"/>
      <c r="AEH60" s="65"/>
      <c r="AEI60" s="65"/>
      <c r="AEJ60" s="65"/>
      <c r="AEK60" s="65"/>
      <c r="AEL60" s="65"/>
      <c r="AEM60" s="65"/>
      <c r="AEN60" s="65"/>
      <c r="AEO60" s="65"/>
      <c r="AEP60" s="65"/>
      <c r="AEQ60" s="65"/>
      <c r="AER60" s="65"/>
      <c r="AES60" s="65"/>
      <c r="AET60" s="65"/>
      <c r="AEU60" s="65"/>
      <c r="AEV60" s="65"/>
      <c r="AEW60" s="65"/>
      <c r="AEX60" s="65"/>
      <c r="AEY60" s="65"/>
      <c r="AEZ60" s="65"/>
      <c r="AFA60" s="65"/>
      <c r="AFB60" s="65"/>
      <c r="AFC60" s="65"/>
      <c r="AFD60" s="65"/>
      <c r="AFE60" s="65"/>
      <c r="AFF60" s="65"/>
      <c r="AFG60" s="65"/>
      <c r="AFH60" s="65"/>
      <c r="AFI60" s="65"/>
      <c r="AFJ60" s="65"/>
      <c r="AFK60" s="65"/>
      <c r="AFL60" s="65"/>
      <c r="AFM60" s="65"/>
      <c r="AFN60" s="65"/>
      <c r="AFO60" s="65"/>
      <c r="AFP60" s="65"/>
      <c r="AFQ60" s="65"/>
      <c r="AFR60" s="65"/>
      <c r="AFS60" s="65"/>
      <c r="AFT60" s="65"/>
      <c r="AFU60" s="65"/>
      <c r="AFV60" s="65"/>
      <c r="AFW60" s="65"/>
      <c r="AFX60" s="65"/>
      <c r="AFY60" s="65"/>
      <c r="AFZ60" s="65"/>
      <c r="AGA60" s="65"/>
      <c r="AGB60" s="65"/>
      <c r="AGC60" s="65"/>
      <c r="AGD60" s="65"/>
      <c r="AGE60" s="65"/>
      <c r="AGF60" s="65"/>
      <c r="AGG60" s="65"/>
      <c r="AGH60" s="65"/>
      <c r="AGI60" s="65"/>
      <c r="AGJ60" s="65"/>
      <c r="AGK60" s="65"/>
      <c r="AGL60" s="65"/>
      <c r="AGM60" s="65"/>
      <c r="AGN60" s="65"/>
      <c r="AGO60" s="65"/>
      <c r="AGP60" s="65"/>
      <c r="AGQ60" s="65"/>
      <c r="AGR60" s="65"/>
      <c r="AGS60" s="65"/>
      <c r="AGT60" s="65"/>
      <c r="AGU60" s="65"/>
      <c r="AGV60" s="65"/>
      <c r="AGW60" s="65"/>
      <c r="AGX60" s="65"/>
      <c r="AGY60" s="65"/>
      <c r="AGZ60" s="65"/>
      <c r="AHA60" s="65"/>
      <c r="AHB60" s="65"/>
      <c r="AHC60" s="65"/>
      <c r="AHD60" s="65"/>
      <c r="AHE60" s="65"/>
      <c r="AHF60" s="65"/>
      <c r="AHG60" s="65"/>
      <c r="AHH60" s="65"/>
      <c r="AHI60" s="65"/>
      <c r="AHJ60" s="65"/>
      <c r="AHK60" s="65"/>
      <c r="AHL60" s="65"/>
      <c r="AHM60" s="65"/>
      <c r="AHN60" s="65"/>
      <c r="AHO60" s="65"/>
      <c r="AHP60" s="65"/>
      <c r="AHQ60" s="65"/>
      <c r="AHR60" s="65"/>
      <c r="AHS60" s="65"/>
      <c r="AHT60" s="65"/>
      <c r="AHU60" s="65"/>
      <c r="AHV60" s="65"/>
      <c r="AHW60" s="65"/>
      <c r="AHX60" s="65"/>
      <c r="AHY60" s="65"/>
      <c r="AHZ60" s="65"/>
      <c r="AIA60" s="65"/>
      <c r="AIB60" s="65"/>
      <c r="AIC60" s="65"/>
      <c r="AID60" s="65"/>
      <c r="AIE60" s="65"/>
      <c r="AIF60" s="65"/>
      <c r="AIG60" s="65"/>
      <c r="AIH60" s="65"/>
      <c r="AII60" s="65"/>
      <c r="AIJ60" s="65"/>
      <c r="AIK60" s="65"/>
      <c r="AIL60" s="65"/>
      <c r="AIM60" s="65"/>
      <c r="AIN60" s="65"/>
      <c r="AIO60" s="65"/>
      <c r="AIP60" s="65"/>
      <c r="AIQ60" s="65"/>
      <c r="AIR60" s="65"/>
      <c r="AIS60" s="65"/>
      <c r="AIT60" s="65"/>
      <c r="AIU60" s="65"/>
      <c r="AIV60" s="65"/>
      <c r="AIW60" s="65"/>
      <c r="AIX60" s="65"/>
      <c r="AIY60" s="65"/>
      <c r="AIZ60" s="65"/>
      <c r="AJA60" s="65"/>
      <c r="AJB60" s="65"/>
      <c r="AJC60" s="65"/>
      <c r="AJD60" s="65"/>
      <c r="AJE60" s="65"/>
      <c r="AJF60" s="65"/>
      <c r="AJG60" s="65"/>
      <c r="AJH60" s="65"/>
      <c r="AJI60" s="65"/>
      <c r="AJJ60" s="65"/>
      <c r="AJK60" s="65"/>
      <c r="AJL60" s="65"/>
      <c r="AJM60" s="65"/>
      <c r="AJN60" s="65"/>
      <c r="AJO60" s="65"/>
      <c r="AJP60" s="65"/>
      <c r="AJQ60" s="65"/>
      <c r="AJR60" s="65"/>
      <c r="AJS60" s="65"/>
      <c r="AJT60" s="65"/>
      <c r="AJU60" s="65"/>
      <c r="AJV60" s="65"/>
      <c r="AJW60" s="65"/>
      <c r="AJX60" s="65"/>
      <c r="AJY60" s="65"/>
      <c r="AJZ60" s="65"/>
      <c r="AKA60" s="65"/>
      <c r="AKB60" s="65"/>
      <c r="AKC60" s="65"/>
      <c r="AKD60" s="65"/>
      <c r="AKE60" s="65"/>
      <c r="AKF60" s="65"/>
      <c r="AKG60" s="65"/>
      <c r="AKH60" s="65"/>
      <c r="AKI60" s="65"/>
      <c r="AKJ60" s="65"/>
      <c r="AKK60" s="65"/>
      <c r="AKL60" s="65"/>
      <c r="AKM60" s="65"/>
      <c r="AKN60" s="65"/>
      <c r="AKO60" s="65"/>
      <c r="AKP60" s="65"/>
      <c r="AKQ60" s="65"/>
      <c r="AKR60" s="65"/>
      <c r="AKS60" s="65"/>
      <c r="AKT60" s="65"/>
      <c r="AKU60" s="65"/>
      <c r="AKV60" s="65"/>
      <c r="AKW60" s="65"/>
    </row>
    <row r="61" spans="1:985" s="51" customFormat="1" ht="15.6" customHeight="1" x14ac:dyDescent="0.3">
      <c r="A61" s="56" t="s">
        <v>47</v>
      </c>
      <c r="B61" s="59">
        <v>9996</v>
      </c>
      <c r="C61" s="59">
        <v>11626</v>
      </c>
      <c r="D61" s="59">
        <v>12083</v>
      </c>
      <c r="E61" s="59">
        <v>12715</v>
      </c>
      <c r="F61" s="59">
        <v>10987</v>
      </c>
      <c r="G61" s="59">
        <v>11437</v>
      </c>
      <c r="H61" s="54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  <c r="IW61" s="65"/>
      <c r="IX61" s="65"/>
      <c r="IY61" s="65"/>
      <c r="IZ61" s="65"/>
      <c r="JA61" s="65"/>
      <c r="JB61" s="65"/>
      <c r="JC61" s="65"/>
      <c r="JD61" s="65"/>
      <c r="JE61" s="65"/>
      <c r="JF61" s="65"/>
      <c r="JG61" s="65"/>
      <c r="JH61" s="65"/>
      <c r="JI61" s="65"/>
      <c r="JJ61" s="65"/>
      <c r="JK61" s="65"/>
      <c r="JL61" s="65"/>
      <c r="JM61" s="65"/>
      <c r="JN61" s="65"/>
      <c r="JO61" s="65"/>
      <c r="JP61" s="65"/>
      <c r="JQ61" s="65"/>
      <c r="JR61" s="65"/>
      <c r="JS61" s="65"/>
      <c r="JT61" s="65"/>
      <c r="JU61" s="65"/>
      <c r="JV61" s="65"/>
      <c r="JW61" s="65"/>
      <c r="JX61" s="65"/>
      <c r="JY61" s="65"/>
      <c r="JZ61" s="65"/>
      <c r="KA61" s="65"/>
      <c r="KB61" s="65"/>
      <c r="KC61" s="65"/>
      <c r="KD61" s="65"/>
      <c r="KE61" s="65"/>
      <c r="KF61" s="65"/>
      <c r="KG61" s="65"/>
      <c r="KH61" s="65"/>
      <c r="KI61" s="65"/>
      <c r="KJ61" s="65"/>
      <c r="KK61" s="65"/>
      <c r="KL61" s="65"/>
      <c r="KM61" s="65"/>
      <c r="KN61" s="65"/>
      <c r="KO61" s="65"/>
      <c r="KP61" s="65"/>
      <c r="KQ61" s="65"/>
      <c r="KR61" s="65"/>
      <c r="KS61" s="65"/>
      <c r="KT61" s="65"/>
      <c r="KU61" s="65"/>
      <c r="KV61" s="65"/>
      <c r="KW61" s="65"/>
      <c r="KX61" s="65"/>
      <c r="KY61" s="65"/>
      <c r="KZ61" s="65"/>
      <c r="LA61" s="65"/>
      <c r="LB61" s="65"/>
      <c r="LC61" s="65"/>
      <c r="LD61" s="65"/>
      <c r="LE61" s="65"/>
      <c r="LF61" s="65"/>
      <c r="LG61" s="65"/>
      <c r="LH61" s="65"/>
      <c r="LI61" s="65"/>
      <c r="LJ61" s="65"/>
      <c r="LK61" s="65"/>
      <c r="LL61" s="65"/>
      <c r="LM61" s="65"/>
      <c r="LN61" s="65"/>
      <c r="LO61" s="65"/>
      <c r="LP61" s="65"/>
      <c r="LQ61" s="65"/>
      <c r="LR61" s="65"/>
      <c r="LS61" s="65"/>
      <c r="LT61" s="65"/>
      <c r="LU61" s="65"/>
      <c r="LV61" s="65"/>
      <c r="LW61" s="65"/>
      <c r="LX61" s="65"/>
      <c r="LY61" s="65"/>
      <c r="LZ61" s="65"/>
      <c r="MA61" s="65"/>
      <c r="MB61" s="65"/>
      <c r="MC61" s="65"/>
      <c r="MD61" s="65"/>
      <c r="ME61" s="65"/>
      <c r="MF61" s="65"/>
      <c r="MG61" s="65"/>
      <c r="MH61" s="65"/>
      <c r="MI61" s="65"/>
      <c r="MJ61" s="65"/>
      <c r="MK61" s="65"/>
      <c r="ML61" s="65"/>
      <c r="MM61" s="65"/>
      <c r="MN61" s="65"/>
      <c r="MO61" s="65"/>
      <c r="MP61" s="65"/>
      <c r="MQ61" s="65"/>
      <c r="MR61" s="65"/>
      <c r="MS61" s="65"/>
      <c r="MT61" s="65"/>
      <c r="MU61" s="65"/>
      <c r="MV61" s="65"/>
      <c r="MW61" s="65"/>
      <c r="MX61" s="65"/>
      <c r="MY61" s="65"/>
      <c r="MZ61" s="65"/>
      <c r="NA61" s="65"/>
      <c r="NB61" s="65"/>
      <c r="NC61" s="65"/>
      <c r="ND61" s="65"/>
      <c r="NE61" s="65"/>
      <c r="NF61" s="65"/>
      <c r="NG61" s="65"/>
      <c r="NH61" s="65"/>
      <c r="NI61" s="65"/>
      <c r="NJ61" s="65"/>
      <c r="NK61" s="65"/>
      <c r="NL61" s="65"/>
      <c r="NM61" s="65"/>
      <c r="NN61" s="65"/>
      <c r="NO61" s="65"/>
      <c r="NP61" s="65"/>
      <c r="NQ61" s="65"/>
      <c r="NR61" s="65"/>
      <c r="NS61" s="65"/>
      <c r="NT61" s="65"/>
      <c r="NU61" s="65"/>
      <c r="NV61" s="65"/>
      <c r="NW61" s="65"/>
      <c r="NX61" s="65"/>
      <c r="NY61" s="65"/>
      <c r="NZ61" s="65"/>
      <c r="OA61" s="65"/>
      <c r="OB61" s="65"/>
      <c r="OC61" s="65"/>
      <c r="OD61" s="65"/>
      <c r="OE61" s="65"/>
      <c r="OF61" s="65"/>
      <c r="OG61" s="65"/>
      <c r="OH61" s="65"/>
      <c r="OI61" s="65"/>
      <c r="OJ61" s="65"/>
      <c r="OK61" s="65"/>
      <c r="OL61" s="65"/>
      <c r="OM61" s="65"/>
      <c r="ON61" s="65"/>
      <c r="OO61" s="65"/>
      <c r="OP61" s="65"/>
      <c r="OQ61" s="65"/>
      <c r="OR61" s="65"/>
      <c r="OS61" s="65"/>
      <c r="OT61" s="65"/>
      <c r="OU61" s="65"/>
      <c r="OV61" s="65"/>
      <c r="OW61" s="65"/>
      <c r="OX61" s="65"/>
      <c r="OY61" s="65"/>
      <c r="OZ61" s="65"/>
      <c r="PA61" s="65"/>
      <c r="PB61" s="65"/>
      <c r="PC61" s="65"/>
      <c r="PD61" s="65"/>
      <c r="PE61" s="65"/>
      <c r="PF61" s="65"/>
      <c r="PG61" s="65"/>
      <c r="PH61" s="65"/>
      <c r="PI61" s="65"/>
      <c r="PJ61" s="65"/>
      <c r="PK61" s="65"/>
      <c r="PL61" s="65"/>
      <c r="PM61" s="65"/>
      <c r="PN61" s="65"/>
      <c r="PO61" s="65"/>
      <c r="PP61" s="65"/>
      <c r="PQ61" s="65"/>
      <c r="PR61" s="65"/>
      <c r="PS61" s="65"/>
      <c r="PT61" s="65"/>
      <c r="PU61" s="65"/>
      <c r="PV61" s="65"/>
      <c r="PW61" s="65"/>
      <c r="PX61" s="65"/>
      <c r="PY61" s="65"/>
      <c r="PZ61" s="65"/>
      <c r="QA61" s="65"/>
      <c r="QB61" s="65"/>
      <c r="QC61" s="65"/>
      <c r="QD61" s="65"/>
      <c r="QE61" s="65"/>
      <c r="QF61" s="65"/>
      <c r="QG61" s="65"/>
      <c r="QH61" s="65"/>
      <c r="QI61" s="65"/>
      <c r="QJ61" s="65"/>
      <c r="QK61" s="65"/>
      <c r="QL61" s="65"/>
      <c r="QM61" s="65"/>
      <c r="QN61" s="65"/>
      <c r="QO61" s="65"/>
      <c r="QP61" s="65"/>
      <c r="QQ61" s="65"/>
      <c r="QR61" s="65"/>
      <c r="QS61" s="65"/>
      <c r="QT61" s="65"/>
      <c r="QU61" s="65"/>
      <c r="QV61" s="65"/>
      <c r="QW61" s="65"/>
      <c r="QX61" s="65"/>
      <c r="QY61" s="65"/>
      <c r="QZ61" s="65"/>
      <c r="RA61" s="65"/>
      <c r="RB61" s="65"/>
      <c r="RC61" s="65"/>
      <c r="RD61" s="65"/>
      <c r="RE61" s="65"/>
      <c r="RF61" s="65"/>
      <c r="RG61" s="65"/>
      <c r="RH61" s="65"/>
      <c r="RI61" s="65"/>
      <c r="RJ61" s="65"/>
      <c r="RK61" s="65"/>
      <c r="RL61" s="65"/>
      <c r="RM61" s="65"/>
      <c r="RN61" s="65"/>
      <c r="RO61" s="65"/>
      <c r="RP61" s="65"/>
      <c r="RQ61" s="65"/>
      <c r="RR61" s="65"/>
      <c r="RS61" s="65"/>
      <c r="RT61" s="65"/>
      <c r="RU61" s="65"/>
      <c r="RV61" s="65"/>
      <c r="RW61" s="65"/>
      <c r="RX61" s="65"/>
      <c r="RY61" s="65"/>
      <c r="RZ61" s="65"/>
      <c r="SA61" s="65"/>
      <c r="SB61" s="65"/>
      <c r="SC61" s="65"/>
      <c r="SD61" s="65"/>
      <c r="SE61" s="65"/>
      <c r="SF61" s="65"/>
      <c r="SG61" s="65"/>
      <c r="SH61" s="65"/>
      <c r="SI61" s="65"/>
      <c r="SJ61" s="65"/>
      <c r="SK61" s="65"/>
      <c r="SL61" s="65"/>
      <c r="SM61" s="65"/>
      <c r="SN61" s="65"/>
      <c r="SO61" s="65"/>
      <c r="SP61" s="65"/>
      <c r="SQ61" s="65"/>
      <c r="SR61" s="65"/>
      <c r="SS61" s="65"/>
      <c r="ST61" s="65"/>
      <c r="SU61" s="65"/>
      <c r="SV61" s="65"/>
      <c r="SW61" s="65"/>
      <c r="SX61" s="65"/>
      <c r="SY61" s="65"/>
      <c r="SZ61" s="65"/>
      <c r="TA61" s="65"/>
      <c r="TB61" s="65"/>
      <c r="TC61" s="65"/>
      <c r="TD61" s="65"/>
      <c r="TE61" s="65"/>
      <c r="TF61" s="65"/>
      <c r="TG61" s="65"/>
      <c r="TH61" s="65"/>
      <c r="TI61" s="65"/>
      <c r="TJ61" s="65"/>
      <c r="TK61" s="65"/>
      <c r="TL61" s="65"/>
      <c r="TM61" s="65"/>
      <c r="TN61" s="65"/>
      <c r="TO61" s="65"/>
      <c r="TP61" s="65"/>
      <c r="TQ61" s="65"/>
      <c r="TR61" s="65"/>
      <c r="TS61" s="65"/>
      <c r="TT61" s="65"/>
      <c r="TU61" s="65"/>
      <c r="TV61" s="65"/>
      <c r="TW61" s="65"/>
      <c r="TX61" s="65"/>
      <c r="TY61" s="65"/>
      <c r="TZ61" s="65"/>
      <c r="UA61" s="65"/>
      <c r="UB61" s="65"/>
      <c r="UC61" s="65"/>
      <c r="UD61" s="65"/>
      <c r="UE61" s="65"/>
      <c r="UF61" s="65"/>
      <c r="UG61" s="65"/>
      <c r="UH61" s="65"/>
      <c r="UI61" s="65"/>
      <c r="UJ61" s="65"/>
      <c r="UK61" s="65"/>
      <c r="UL61" s="65"/>
      <c r="UM61" s="65"/>
      <c r="UN61" s="65"/>
      <c r="UO61" s="65"/>
      <c r="UP61" s="65"/>
      <c r="UQ61" s="65"/>
      <c r="UR61" s="65"/>
      <c r="US61" s="65"/>
      <c r="UT61" s="65"/>
      <c r="UU61" s="65"/>
      <c r="UV61" s="65"/>
      <c r="UW61" s="65"/>
      <c r="UX61" s="65"/>
      <c r="UY61" s="65"/>
      <c r="UZ61" s="65"/>
      <c r="VA61" s="65"/>
      <c r="VB61" s="65"/>
      <c r="VC61" s="65"/>
      <c r="VD61" s="65"/>
      <c r="VE61" s="65"/>
      <c r="VF61" s="65"/>
      <c r="VG61" s="65"/>
      <c r="VH61" s="65"/>
      <c r="VI61" s="65"/>
      <c r="VJ61" s="65"/>
      <c r="VK61" s="65"/>
      <c r="VL61" s="65"/>
      <c r="VM61" s="65"/>
      <c r="VN61" s="65"/>
      <c r="VO61" s="65"/>
      <c r="VP61" s="65"/>
      <c r="VQ61" s="65"/>
      <c r="VR61" s="65"/>
      <c r="VS61" s="65"/>
      <c r="VT61" s="65"/>
      <c r="VU61" s="65"/>
      <c r="VV61" s="65"/>
      <c r="VW61" s="65"/>
      <c r="VX61" s="65"/>
      <c r="VY61" s="65"/>
      <c r="VZ61" s="65"/>
      <c r="WA61" s="65"/>
      <c r="WB61" s="65"/>
      <c r="WC61" s="65"/>
      <c r="WD61" s="65"/>
      <c r="WE61" s="65"/>
      <c r="WF61" s="65"/>
      <c r="WG61" s="65"/>
      <c r="WH61" s="65"/>
      <c r="WI61" s="65"/>
      <c r="WJ61" s="65"/>
      <c r="WK61" s="65"/>
      <c r="WL61" s="65"/>
      <c r="WM61" s="65"/>
      <c r="WN61" s="65"/>
      <c r="WO61" s="65"/>
      <c r="WP61" s="65"/>
      <c r="WQ61" s="65"/>
      <c r="WR61" s="65"/>
      <c r="WS61" s="65"/>
      <c r="WT61" s="65"/>
      <c r="WU61" s="65"/>
      <c r="WV61" s="65"/>
      <c r="WW61" s="65"/>
      <c r="WX61" s="65"/>
      <c r="WY61" s="65"/>
      <c r="WZ61" s="65"/>
      <c r="XA61" s="65"/>
      <c r="XB61" s="65"/>
      <c r="XC61" s="65"/>
      <c r="XD61" s="65"/>
      <c r="XE61" s="65"/>
      <c r="XF61" s="65"/>
      <c r="XG61" s="65"/>
      <c r="XH61" s="65"/>
      <c r="XI61" s="65"/>
      <c r="XJ61" s="65"/>
      <c r="XK61" s="65"/>
      <c r="XL61" s="65"/>
      <c r="XM61" s="65"/>
      <c r="XN61" s="65"/>
      <c r="XO61" s="65"/>
      <c r="XP61" s="65"/>
      <c r="XQ61" s="65"/>
      <c r="XR61" s="65"/>
      <c r="XS61" s="65"/>
      <c r="XT61" s="65"/>
      <c r="XU61" s="65"/>
      <c r="XV61" s="65"/>
      <c r="XW61" s="65"/>
      <c r="XX61" s="65"/>
      <c r="XY61" s="65"/>
      <c r="XZ61" s="65"/>
      <c r="YA61" s="65"/>
      <c r="YB61" s="65"/>
      <c r="YC61" s="65"/>
      <c r="YD61" s="65"/>
      <c r="YE61" s="65"/>
      <c r="YF61" s="65"/>
      <c r="YG61" s="65"/>
      <c r="YH61" s="65"/>
      <c r="YI61" s="65"/>
      <c r="YJ61" s="65"/>
      <c r="YK61" s="65"/>
      <c r="YL61" s="65"/>
      <c r="YM61" s="65"/>
      <c r="YN61" s="65"/>
      <c r="YO61" s="65"/>
      <c r="YP61" s="65"/>
      <c r="YQ61" s="65"/>
      <c r="YR61" s="65"/>
      <c r="YS61" s="65"/>
      <c r="YT61" s="65"/>
      <c r="YU61" s="65"/>
      <c r="YV61" s="65"/>
      <c r="YW61" s="65"/>
      <c r="YX61" s="65"/>
      <c r="YY61" s="65"/>
      <c r="YZ61" s="65"/>
      <c r="ZA61" s="65"/>
      <c r="ZB61" s="65"/>
      <c r="ZC61" s="65"/>
      <c r="ZD61" s="65"/>
      <c r="ZE61" s="65"/>
      <c r="ZF61" s="65"/>
      <c r="ZG61" s="65"/>
      <c r="ZH61" s="65"/>
      <c r="ZI61" s="65"/>
      <c r="ZJ61" s="65"/>
      <c r="ZK61" s="65"/>
      <c r="ZL61" s="65"/>
      <c r="ZM61" s="65"/>
      <c r="ZN61" s="65"/>
      <c r="ZO61" s="65"/>
      <c r="ZP61" s="65"/>
      <c r="ZQ61" s="65"/>
      <c r="ZR61" s="65"/>
      <c r="ZS61" s="65"/>
      <c r="ZT61" s="65"/>
      <c r="ZU61" s="65"/>
      <c r="ZV61" s="65"/>
      <c r="ZW61" s="65"/>
      <c r="ZX61" s="65"/>
      <c r="ZY61" s="65"/>
      <c r="ZZ61" s="65"/>
      <c r="AAA61" s="65"/>
      <c r="AAB61" s="65"/>
      <c r="AAC61" s="65"/>
      <c r="AAD61" s="65"/>
      <c r="AAE61" s="65"/>
      <c r="AAF61" s="65"/>
      <c r="AAG61" s="65"/>
      <c r="AAH61" s="65"/>
      <c r="AAI61" s="65"/>
      <c r="AAJ61" s="65"/>
      <c r="AAK61" s="65"/>
      <c r="AAL61" s="65"/>
      <c r="AAM61" s="65"/>
      <c r="AAN61" s="65"/>
      <c r="AAO61" s="65"/>
      <c r="AAP61" s="65"/>
      <c r="AAQ61" s="65"/>
      <c r="AAR61" s="65"/>
      <c r="AAS61" s="65"/>
      <c r="AAT61" s="65"/>
      <c r="AAU61" s="65"/>
      <c r="AAV61" s="65"/>
      <c r="AAW61" s="65"/>
      <c r="AAX61" s="65"/>
      <c r="AAY61" s="65"/>
      <c r="AAZ61" s="65"/>
      <c r="ABA61" s="65"/>
      <c r="ABB61" s="65"/>
      <c r="ABC61" s="65"/>
      <c r="ABD61" s="65"/>
      <c r="ABE61" s="65"/>
      <c r="ABF61" s="65"/>
      <c r="ABG61" s="65"/>
      <c r="ABH61" s="65"/>
      <c r="ABI61" s="65"/>
      <c r="ABJ61" s="65"/>
      <c r="ABK61" s="65"/>
      <c r="ABL61" s="65"/>
      <c r="ABM61" s="65"/>
      <c r="ABN61" s="65"/>
      <c r="ABO61" s="65"/>
      <c r="ABP61" s="65"/>
      <c r="ABQ61" s="65"/>
      <c r="ABR61" s="65"/>
      <c r="ABS61" s="65"/>
      <c r="ABT61" s="65"/>
      <c r="ABU61" s="65"/>
      <c r="ABV61" s="65"/>
      <c r="ABW61" s="65"/>
      <c r="ABX61" s="65"/>
      <c r="ABY61" s="65"/>
      <c r="ABZ61" s="65"/>
      <c r="ACA61" s="65"/>
      <c r="ACB61" s="65"/>
      <c r="ACC61" s="65"/>
      <c r="ACD61" s="65"/>
      <c r="ACE61" s="65"/>
      <c r="ACF61" s="65"/>
      <c r="ACG61" s="65"/>
      <c r="ACH61" s="65"/>
      <c r="ACI61" s="65"/>
      <c r="ACJ61" s="65"/>
      <c r="ACK61" s="65"/>
      <c r="ACL61" s="65"/>
      <c r="ACM61" s="65"/>
      <c r="ACN61" s="65"/>
      <c r="ACO61" s="65"/>
      <c r="ACP61" s="65"/>
      <c r="ACQ61" s="65"/>
      <c r="ACR61" s="65"/>
      <c r="ACS61" s="65"/>
      <c r="ACT61" s="65"/>
      <c r="ACU61" s="65"/>
      <c r="ACV61" s="65"/>
      <c r="ACW61" s="65"/>
      <c r="ACX61" s="65"/>
      <c r="ACY61" s="65"/>
      <c r="ACZ61" s="65"/>
      <c r="ADA61" s="65"/>
      <c r="ADB61" s="65"/>
      <c r="ADC61" s="65"/>
      <c r="ADD61" s="65"/>
      <c r="ADE61" s="65"/>
      <c r="ADF61" s="65"/>
      <c r="ADG61" s="65"/>
      <c r="ADH61" s="65"/>
      <c r="ADI61" s="65"/>
      <c r="ADJ61" s="65"/>
      <c r="ADK61" s="65"/>
      <c r="ADL61" s="65"/>
      <c r="ADM61" s="65"/>
      <c r="ADN61" s="65"/>
      <c r="ADO61" s="65"/>
      <c r="ADP61" s="65"/>
      <c r="ADQ61" s="65"/>
      <c r="ADR61" s="65"/>
      <c r="ADS61" s="65"/>
      <c r="ADT61" s="65"/>
      <c r="ADU61" s="65"/>
      <c r="ADV61" s="65"/>
      <c r="ADW61" s="65"/>
      <c r="ADX61" s="65"/>
      <c r="ADY61" s="65"/>
      <c r="ADZ61" s="65"/>
      <c r="AEA61" s="65"/>
      <c r="AEB61" s="65"/>
      <c r="AEC61" s="65"/>
      <c r="AED61" s="65"/>
      <c r="AEE61" s="65"/>
      <c r="AEF61" s="65"/>
      <c r="AEG61" s="65"/>
      <c r="AEH61" s="65"/>
      <c r="AEI61" s="65"/>
      <c r="AEJ61" s="65"/>
      <c r="AEK61" s="65"/>
      <c r="AEL61" s="65"/>
      <c r="AEM61" s="65"/>
      <c r="AEN61" s="65"/>
      <c r="AEO61" s="65"/>
      <c r="AEP61" s="65"/>
      <c r="AEQ61" s="65"/>
      <c r="AER61" s="65"/>
      <c r="AES61" s="65"/>
      <c r="AET61" s="65"/>
      <c r="AEU61" s="65"/>
      <c r="AEV61" s="65"/>
      <c r="AEW61" s="65"/>
      <c r="AEX61" s="65"/>
      <c r="AEY61" s="65"/>
      <c r="AEZ61" s="65"/>
      <c r="AFA61" s="65"/>
      <c r="AFB61" s="65"/>
      <c r="AFC61" s="65"/>
      <c r="AFD61" s="65"/>
      <c r="AFE61" s="65"/>
      <c r="AFF61" s="65"/>
      <c r="AFG61" s="65"/>
      <c r="AFH61" s="65"/>
      <c r="AFI61" s="65"/>
      <c r="AFJ61" s="65"/>
      <c r="AFK61" s="65"/>
      <c r="AFL61" s="65"/>
      <c r="AFM61" s="65"/>
      <c r="AFN61" s="65"/>
      <c r="AFO61" s="65"/>
      <c r="AFP61" s="65"/>
      <c r="AFQ61" s="65"/>
      <c r="AFR61" s="65"/>
      <c r="AFS61" s="65"/>
      <c r="AFT61" s="65"/>
      <c r="AFU61" s="65"/>
      <c r="AFV61" s="65"/>
      <c r="AFW61" s="65"/>
      <c r="AFX61" s="65"/>
      <c r="AFY61" s="65"/>
      <c r="AFZ61" s="65"/>
      <c r="AGA61" s="65"/>
      <c r="AGB61" s="65"/>
      <c r="AGC61" s="65"/>
      <c r="AGD61" s="65"/>
      <c r="AGE61" s="65"/>
      <c r="AGF61" s="65"/>
      <c r="AGG61" s="65"/>
      <c r="AGH61" s="65"/>
      <c r="AGI61" s="65"/>
      <c r="AGJ61" s="65"/>
      <c r="AGK61" s="65"/>
      <c r="AGL61" s="65"/>
      <c r="AGM61" s="65"/>
      <c r="AGN61" s="65"/>
      <c r="AGO61" s="65"/>
      <c r="AGP61" s="65"/>
      <c r="AGQ61" s="65"/>
      <c r="AGR61" s="65"/>
      <c r="AGS61" s="65"/>
      <c r="AGT61" s="65"/>
      <c r="AGU61" s="65"/>
      <c r="AGV61" s="65"/>
      <c r="AGW61" s="65"/>
      <c r="AGX61" s="65"/>
      <c r="AGY61" s="65"/>
      <c r="AGZ61" s="65"/>
      <c r="AHA61" s="65"/>
      <c r="AHB61" s="65"/>
      <c r="AHC61" s="65"/>
      <c r="AHD61" s="65"/>
      <c r="AHE61" s="65"/>
      <c r="AHF61" s="65"/>
      <c r="AHG61" s="65"/>
      <c r="AHH61" s="65"/>
      <c r="AHI61" s="65"/>
      <c r="AHJ61" s="65"/>
      <c r="AHK61" s="65"/>
      <c r="AHL61" s="65"/>
      <c r="AHM61" s="65"/>
      <c r="AHN61" s="65"/>
      <c r="AHO61" s="65"/>
      <c r="AHP61" s="65"/>
      <c r="AHQ61" s="65"/>
      <c r="AHR61" s="65"/>
      <c r="AHS61" s="65"/>
      <c r="AHT61" s="65"/>
      <c r="AHU61" s="65"/>
      <c r="AHV61" s="65"/>
      <c r="AHW61" s="65"/>
      <c r="AHX61" s="65"/>
      <c r="AHY61" s="65"/>
      <c r="AHZ61" s="65"/>
      <c r="AIA61" s="65"/>
      <c r="AIB61" s="65"/>
      <c r="AIC61" s="65"/>
      <c r="AID61" s="65"/>
      <c r="AIE61" s="65"/>
      <c r="AIF61" s="65"/>
      <c r="AIG61" s="65"/>
      <c r="AIH61" s="65"/>
      <c r="AII61" s="65"/>
      <c r="AIJ61" s="65"/>
      <c r="AIK61" s="65"/>
      <c r="AIL61" s="65"/>
      <c r="AIM61" s="65"/>
      <c r="AIN61" s="65"/>
      <c r="AIO61" s="65"/>
      <c r="AIP61" s="65"/>
      <c r="AIQ61" s="65"/>
      <c r="AIR61" s="65"/>
      <c r="AIS61" s="65"/>
      <c r="AIT61" s="65"/>
      <c r="AIU61" s="65"/>
      <c r="AIV61" s="65"/>
      <c r="AIW61" s="65"/>
      <c r="AIX61" s="65"/>
      <c r="AIY61" s="65"/>
      <c r="AIZ61" s="65"/>
      <c r="AJA61" s="65"/>
      <c r="AJB61" s="65"/>
      <c r="AJC61" s="65"/>
      <c r="AJD61" s="65"/>
      <c r="AJE61" s="65"/>
      <c r="AJF61" s="65"/>
      <c r="AJG61" s="65"/>
      <c r="AJH61" s="65"/>
      <c r="AJI61" s="65"/>
      <c r="AJJ61" s="65"/>
      <c r="AJK61" s="65"/>
      <c r="AJL61" s="65"/>
      <c r="AJM61" s="65"/>
      <c r="AJN61" s="65"/>
      <c r="AJO61" s="65"/>
      <c r="AJP61" s="65"/>
      <c r="AJQ61" s="65"/>
      <c r="AJR61" s="65"/>
      <c r="AJS61" s="65"/>
      <c r="AJT61" s="65"/>
      <c r="AJU61" s="65"/>
      <c r="AJV61" s="65"/>
      <c r="AJW61" s="65"/>
      <c r="AJX61" s="65"/>
      <c r="AJY61" s="65"/>
      <c r="AJZ61" s="65"/>
      <c r="AKA61" s="65"/>
      <c r="AKB61" s="65"/>
      <c r="AKC61" s="65"/>
      <c r="AKD61" s="65"/>
      <c r="AKE61" s="65"/>
      <c r="AKF61" s="65"/>
      <c r="AKG61" s="65"/>
      <c r="AKH61" s="65"/>
      <c r="AKI61" s="65"/>
      <c r="AKJ61" s="65"/>
      <c r="AKK61" s="65"/>
      <c r="AKL61" s="65"/>
      <c r="AKM61" s="65"/>
      <c r="AKN61" s="65"/>
      <c r="AKO61" s="65"/>
      <c r="AKP61" s="65"/>
      <c r="AKQ61" s="65"/>
      <c r="AKR61" s="65"/>
      <c r="AKS61" s="65"/>
      <c r="AKT61" s="65"/>
      <c r="AKU61" s="65"/>
      <c r="AKV61" s="65"/>
      <c r="AKW61" s="65"/>
    </row>
    <row r="62" spans="1:985" s="51" customFormat="1" ht="15.6" customHeight="1" x14ac:dyDescent="0.3">
      <c r="A62" s="64"/>
      <c r="B62" s="66"/>
      <c r="C62" s="66"/>
      <c r="D62" s="66"/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  <c r="IW62" s="65"/>
      <c r="IX62" s="65"/>
      <c r="IY62" s="65"/>
      <c r="IZ62" s="65"/>
      <c r="JA62" s="65"/>
      <c r="JB62" s="65"/>
      <c r="JC62" s="65"/>
      <c r="JD62" s="65"/>
      <c r="JE62" s="65"/>
      <c r="JF62" s="65"/>
      <c r="JG62" s="65"/>
      <c r="JH62" s="65"/>
      <c r="JI62" s="65"/>
      <c r="JJ62" s="65"/>
      <c r="JK62" s="65"/>
      <c r="JL62" s="65"/>
      <c r="JM62" s="65"/>
      <c r="JN62" s="65"/>
      <c r="JO62" s="65"/>
      <c r="JP62" s="65"/>
      <c r="JQ62" s="65"/>
      <c r="JR62" s="65"/>
      <c r="JS62" s="65"/>
      <c r="JT62" s="65"/>
      <c r="JU62" s="65"/>
      <c r="JV62" s="65"/>
      <c r="JW62" s="65"/>
      <c r="JX62" s="65"/>
      <c r="JY62" s="65"/>
      <c r="JZ62" s="65"/>
      <c r="KA62" s="65"/>
      <c r="KB62" s="65"/>
      <c r="KC62" s="65"/>
      <c r="KD62" s="65"/>
      <c r="KE62" s="65"/>
      <c r="KF62" s="65"/>
      <c r="KG62" s="65"/>
      <c r="KH62" s="65"/>
      <c r="KI62" s="65"/>
      <c r="KJ62" s="65"/>
      <c r="KK62" s="65"/>
      <c r="KL62" s="65"/>
      <c r="KM62" s="65"/>
      <c r="KN62" s="65"/>
      <c r="KO62" s="65"/>
      <c r="KP62" s="65"/>
      <c r="KQ62" s="65"/>
      <c r="KR62" s="65"/>
      <c r="KS62" s="65"/>
      <c r="KT62" s="65"/>
      <c r="KU62" s="65"/>
      <c r="KV62" s="65"/>
      <c r="KW62" s="65"/>
      <c r="KX62" s="65"/>
      <c r="KY62" s="65"/>
      <c r="KZ62" s="65"/>
      <c r="LA62" s="65"/>
      <c r="LB62" s="65"/>
      <c r="LC62" s="65"/>
      <c r="LD62" s="65"/>
      <c r="LE62" s="65"/>
      <c r="LF62" s="65"/>
      <c r="LG62" s="65"/>
      <c r="LH62" s="65"/>
      <c r="LI62" s="65"/>
      <c r="LJ62" s="65"/>
      <c r="LK62" s="65"/>
      <c r="LL62" s="65"/>
      <c r="LM62" s="65"/>
      <c r="LN62" s="65"/>
      <c r="LO62" s="65"/>
      <c r="LP62" s="65"/>
      <c r="LQ62" s="65"/>
      <c r="LR62" s="65"/>
      <c r="LS62" s="65"/>
      <c r="LT62" s="65"/>
      <c r="LU62" s="65"/>
      <c r="LV62" s="65"/>
      <c r="LW62" s="65"/>
      <c r="LX62" s="65"/>
      <c r="LY62" s="65"/>
      <c r="LZ62" s="65"/>
      <c r="MA62" s="65"/>
      <c r="MB62" s="65"/>
      <c r="MC62" s="65"/>
      <c r="MD62" s="65"/>
      <c r="ME62" s="65"/>
      <c r="MF62" s="65"/>
      <c r="MG62" s="65"/>
      <c r="MH62" s="65"/>
      <c r="MI62" s="65"/>
      <c r="MJ62" s="65"/>
      <c r="MK62" s="65"/>
      <c r="ML62" s="65"/>
      <c r="MM62" s="65"/>
      <c r="MN62" s="65"/>
      <c r="MO62" s="65"/>
      <c r="MP62" s="65"/>
      <c r="MQ62" s="65"/>
      <c r="MR62" s="65"/>
      <c r="MS62" s="65"/>
      <c r="MT62" s="65"/>
      <c r="MU62" s="65"/>
      <c r="MV62" s="65"/>
      <c r="MW62" s="65"/>
      <c r="MX62" s="65"/>
      <c r="MY62" s="65"/>
      <c r="MZ62" s="65"/>
      <c r="NA62" s="65"/>
      <c r="NB62" s="65"/>
      <c r="NC62" s="65"/>
      <c r="ND62" s="65"/>
      <c r="NE62" s="65"/>
      <c r="NF62" s="65"/>
      <c r="NG62" s="65"/>
      <c r="NH62" s="65"/>
      <c r="NI62" s="65"/>
      <c r="NJ62" s="65"/>
      <c r="NK62" s="65"/>
      <c r="NL62" s="65"/>
      <c r="NM62" s="65"/>
      <c r="NN62" s="65"/>
      <c r="NO62" s="65"/>
      <c r="NP62" s="65"/>
      <c r="NQ62" s="65"/>
      <c r="NR62" s="65"/>
      <c r="NS62" s="65"/>
      <c r="NT62" s="65"/>
      <c r="NU62" s="65"/>
      <c r="NV62" s="65"/>
      <c r="NW62" s="65"/>
      <c r="NX62" s="65"/>
      <c r="NY62" s="65"/>
      <c r="NZ62" s="65"/>
      <c r="OA62" s="65"/>
      <c r="OB62" s="65"/>
      <c r="OC62" s="65"/>
      <c r="OD62" s="65"/>
      <c r="OE62" s="65"/>
      <c r="OF62" s="65"/>
      <c r="OG62" s="65"/>
      <c r="OH62" s="65"/>
      <c r="OI62" s="65"/>
      <c r="OJ62" s="65"/>
      <c r="OK62" s="65"/>
      <c r="OL62" s="65"/>
      <c r="OM62" s="65"/>
      <c r="ON62" s="65"/>
      <c r="OO62" s="65"/>
      <c r="OP62" s="65"/>
      <c r="OQ62" s="65"/>
      <c r="OR62" s="65"/>
      <c r="OS62" s="65"/>
      <c r="OT62" s="65"/>
      <c r="OU62" s="65"/>
      <c r="OV62" s="65"/>
      <c r="OW62" s="65"/>
      <c r="OX62" s="65"/>
      <c r="OY62" s="65"/>
      <c r="OZ62" s="65"/>
      <c r="PA62" s="65"/>
      <c r="PB62" s="65"/>
      <c r="PC62" s="65"/>
      <c r="PD62" s="65"/>
      <c r="PE62" s="65"/>
      <c r="PF62" s="65"/>
      <c r="PG62" s="65"/>
      <c r="PH62" s="65"/>
      <c r="PI62" s="65"/>
      <c r="PJ62" s="65"/>
      <c r="PK62" s="65"/>
      <c r="PL62" s="65"/>
      <c r="PM62" s="65"/>
      <c r="PN62" s="65"/>
      <c r="PO62" s="65"/>
      <c r="PP62" s="65"/>
      <c r="PQ62" s="65"/>
      <c r="PR62" s="65"/>
      <c r="PS62" s="65"/>
      <c r="PT62" s="65"/>
      <c r="PU62" s="65"/>
      <c r="PV62" s="65"/>
      <c r="PW62" s="65"/>
      <c r="PX62" s="65"/>
      <c r="PY62" s="65"/>
      <c r="PZ62" s="65"/>
      <c r="QA62" s="65"/>
      <c r="QB62" s="65"/>
      <c r="QC62" s="65"/>
      <c r="QD62" s="65"/>
      <c r="QE62" s="65"/>
      <c r="QF62" s="65"/>
      <c r="QG62" s="65"/>
      <c r="QH62" s="65"/>
      <c r="QI62" s="65"/>
      <c r="QJ62" s="65"/>
      <c r="QK62" s="65"/>
      <c r="QL62" s="65"/>
      <c r="QM62" s="65"/>
      <c r="QN62" s="65"/>
      <c r="QO62" s="65"/>
      <c r="QP62" s="65"/>
      <c r="QQ62" s="65"/>
      <c r="QR62" s="65"/>
      <c r="QS62" s="65"/>
      <c r="QT62" s="65"/>
      <c r="QU62" s="65"/>
      <c r="QV62" s="65"/>
      <c r="QW62" s="65"/>
      <c r="QX62" s="65"/>
      <c r="QY62" s="65"/>
      <c r="QZ62" s="65"/>
      <c r="RA62" s="65"/>
      <c r="RB62" s="65"/>
      <c r="RC62" s="65"/>
      <c r="RD62" s="65"/>
      <c r="RE62" s="65"/>
      <c r="RF62" s="65"/>
      <c r="RG62" s="65"/>
      <c r="RH62" s="65"/>
      <c r="RI62" s="65"/>
      <c r="RJ62" s="65"/>
      <c r="RK62" s="65"/>
      <c r="RL62" s="65"/>
      <c r="RM62" s="65"/>
      <c r="RN62" s="65"/>
      <c r="RO62" s="65"/>
      <c r="RP62" s="65"/>
      <c r="RQ62" s="65"/>
      <c r="RR62" s="65"/>
      <c r="RS62" s="65"/>
      <c r="RT62" s="65"/>
      <c r="RU62" s="65"/>
      <c r="RV62" s="65"/>
      <c r="RW62" s="65"/>
      <c r="RX62" s="65"/>
      <c r="RY62" s="65"/>
      <c r="RZ62" s="65"/>
      <c r="SA62" s="65"/>
      <c r="SB62" s="65"/>
      <c r="SC62" s="65"/>
      <c r="SD62" s="65"/>
      <c r="SE62" s="65"/>
      <c r="SF62" s="65"/>
      <c r="SG62" s="65"/>
      <c r="SH62" s="65"/>
      <c r="SI62" s="65"/>
      <c r="SJ62" s="65"/>
      <c r="SK62" s="65"/>
      <c r="SL62" s="65"/>
      <c r="SM62" s="65"/>
      <c r="SN62" s="65"/>
      <c r="SO62" s="65"/>
      <c r="SP62" s="65"/>
      <c r="SQ62" s="65"/>
      <c r="SR62" s="65"/>
      <c r="SS62" s="65"/>
      <c r="ST62" s="65"/>
      <c r="SU62" s="65"/>
      <c r="SV62" s="65"/>
      <c r="SW62" s="65"/>
      <c r="SX62" s="65"/>
      <c r="SY62" s="65"/>
      <c r="SZ62" s="65"/>
      <c r="TA62" s="65"/>
      <c r="TB62" s="65"/>
      <c r="TC62" s="65"/>
      <c r="TD62" s="65"/>
      <c r="TE62" s="65"/>
      <c r="TF62" s="65"/>
      <c r="TG62" s="65"/>
      <c r="TH62" s="65"/>
      <c r="TI62" s="65"/>
      <c r="TJ62" s="65"/>
      <c r="TK62" s="65"/>
      <c r="TL62" s="65"/>
      <c r="TM62" s="65"/>
      <c r="TN62" s="65"/>
      <c r="TO62" s="65"/>
      <c r="TP62" s="65"/>
      <c r="TQ62" s="65"/>
      <c r="TR62" s="65"/>
      <c r="TS62" s="65"/>
      <c r="TT62" s="65"/>
      <c r="TU62" s="65"/>
      <c r="TV62" s="65"/>
      <c r="TW62" s="65"/>
      <c r="TX62" s="65"/>
      <c r="TY62" s="65"/>
      <c r="TZ62" s="65"/>
      <c r="UA62" s="65"/>
      <c r="UB62" s="65"/>
      <c r="UC62" s="65"/>
      <c r="UD62" s="65"/>
      <c r="UE62" s="65"/>
      <c r="UF62" s="65"/>
      <c r="UG62" s="65"/>
      <c r="UH62" s="65"/>
      <c r="UI62" s="65"/>
      <c r="UJ62" s="65"/>
      <c r="UK62" s="65"/>
      <c r="UL62" s="65"/>
      <c r="UM62" s="65"/>
      <c r="UN62" s="65"/>
      <c r="UO62" s="65"/>
      <c r="UP62" s="65"/>
      <c r="UQ62" s="65"/>
      <c r="UR62" s="65"/>
      <c r="US62" s="65"/>
      <c r="UT62" s="65"/>
      <c r="UU62" s="65"/>
      <c r="UV62" s="65"/>
      <c r="UW62" s="65"/>
      <c r="UX62" s="65"/>
      <c r="UY62" s="65"/>
      <c r="UZ62" s="65"/>
      <c r="VA62" s="65"/>
      <c r="VB62" s="65"/>
      <c r="VC62" s="65"/>
      <c r="VD62" s="65"/>
      <c r="VE62" s="65"/>
      <c r="VF62" s="65"/>
      <c r="VG62" s="65"/>
      <c r="VH62" s="65"/>
      <c r="VI62" s="65"/>
      <c r="VJ62" s="65"/>
      <c r="VK62" s="65"/>
      <c r="VL62" s="65"/>
      <c r="VM62" s="65"/>
      <c r="VN62" s="65"/>
      <c r="VO62" s="65"/>
      <c r="VP62" s="65"/>
      <c r="VQ62" s="65"/>
      <c r="VR62" s="65"/>
      <c r="VS62" s="65"/>
      <c r="VT62" s="65"/>
      <c r="VU62" s="65"/>
      <c r="VV62" s="65"/>
      <c r="VW62" s="65"/>
      <c r="VX62" s="65"/>
      <c r="VY62" s="65"/>
      <c r="VZ62" s="65"/>
      <c r="WA62" s="65"/>
      <c r="WB62" s="65"/>
      <c r="WC62" s="65"/>
      <c r="WD62" s="65"/>
      <c r="WE62" s="65"/>
      <c r="WF62" s="65"/>
      <c r="WG62" s="65"/>
      <c r="WH62" s="65"/>
      <c r="WI62" s="65"/>
      <c r="WJ62" s="65"/>
      <c r="WK62" s="65"/>
      <c r="WL62" s="65"/>
      <c r="WM62" s="65"/>
      <c r="WN62" s="65"/>
      <c r="WO62" s="65"/>
      <c r="WP62" s="65"/>
      <c r="WQ62" s="65"/>
      <c r="WR62" s="65"/>
      <c r="WS62" s="65"/>
      <c r="WT62" s="65"/>
      <c r="WU62" s="65"/>
      <c r="WV62" s="65"/>
      <c r="WW62" s="65"/>
      <c r="WX62" s="65"/>
      <c r="WY62" s="65"/>
      <c r="WZ62" s="65"/>
      <c r="XA62" s="65"/>
      <c r="XB62" s="65"/>
      <c r="XC62" s="65"/>
      <c r="XD62" s="65"/>
      <c r="XE62" s="65"/>
      <c r="XF62" s="65"/>
      <c r="XG62" s="65"/>
      <c r="XH62" s="65"/>
      <c r="XI62" s="65"/>
      <c r="XJ62" s="65"/>
      <c r="XK62" s="65"/>
      <c r="XL62" s="65"/>
      <c r="XM62" s="65"/>
      <c r="XN62" s="65"/>
      <c r="XO62" s="65"/>
      <c r="XP62" s="65"/>
      <c r="XQ62" s="65"/>
      <c r="XR62" s="65"/>
      <c r="XS62" s="65"/>
      <c r="XT62" s="65"/>
      <c r="XU62" s="65"/>
      <c r="XV62" s="65"/>
      <c r="XW62" s="65"/>
      <c r="XX62" s="65"/>
      <c r="XY62" s="65"/>
      <c r="XZ62" s="65"/>
      <c r="YA62" s="65"/>
      <c r="YB62" s="65"/>
      <c r="YC62" s="65"/>
      <c r="YD62" s="65"/>
      <c r="YE62" s="65"/>
      <c r="YF62" s="65"/>
      <c r="YG62" s="65"/>
      <c r="YH62" s="65"/>
      <c r="YI62" s="65"/>
      <c r="YJ62" s="65"/>
      <c r="YK62" s="65"/>
      <c r="YL62" s="65"/>
      <c r="YM62" s="65"/>
      <c r="YN62" s="65"/>
      <c r="YO62" s="65"/>
      <c r="YP62" s="65"/>
      <c r="YQ62" s="65"/>
      <c r="YR62" s="65"/>
      <c r="YS62" s="65"/>
      <c r="YT62" s="65"/>
      <c r="YU62" s="65"/>
      <c r="YV62" s="65"/>
      <c r="YW62" s="65"/>
      <c r="YX62" s="65"/>
      <c r="YY62" s="65"/>
      <c r="YZ62" s="65"/>
      <c r="ZA62" s="65"/>
      <c r="ZB62" s="65"/>
      <c r="ZC62" s="65"/>
      <c r="ZD62" s="65"/>
      <c r="ZE62" s="65"/>
      <c r="ZF62" s="65"/>
      <c r="ZG62" s="65"/>
      <c r="ZH62" s="65"/>
      <c r="ZI62" s="65"/>
      <c r="ZJ62" s="65"/>
      <c r="ZK62" s="65"/>
      <c r="ZL62" s="65"/>
      <c r="ZM62" s="65"/>
      <c r="ZN62" s="65"/>
      <c r="ZO62" s="65"/>
      <c r="ZP62" s="65"/>
      <c r="ZQ62" s="65"/>
      <c r="ZR62" s="65"/>
      <c r="ZS62" s="65"/>
      <c r="ZT62" s="65"/>
      <c r="ZU62" s="65"/>
      <c r="ZV62" s="65"/>
      <c r="ZW62" s="65"/>
      <c r="ZX62" s="65"/>
      <c r="ZY62" s="65"/>
      <c r="ZZ62" s="65"/>
      <c r="AAA62" s="65"/>
      <c r="AAB62" s="65"/>
      <c r="AAC62" s="65"/>
      <c r="AAD62" s="65"/>
      <c r="AAE62" s="65"/>
      <c r="AAF62" s="65"/>
      <c r="AAG62" s="65"/>
      <c r="AAH62" s="65"/>
      <c r="AAI62" s="65"/>
      <c r="AAJ62" s="65"/>
      <c r="AAK62" s="65"/>
      <c r="AAL62" s="65"/>
      <c r="AAM62" s="65"/>
      <c r="AAN62" s="65"/>
      <c r="AAO62" s="65"/>
      <c r="AAP62" s="65"/>
      <c r="AAQ62" s="65"/>
      <c r="AAR62" s="65"/>
      <c r="AAS62" s="65"/>
      <c r="AAT62" s="65"/>
      <c r="AAU62" s="65"/>
      <c r="AAV62" s="65"/>
      <c r="AAW62" s="65"/>
      <c r="AAX62" s="65"/>
      <c r="AAY62" s="65"/>
      <c r="AAZ62" s="65"/>
      <c r="ABA62" s="65"/>
      <c r="ABB62" s="65"/>
      <c r="ABC62" s="65"/>
      <c r="ABD62" s="65"/>
      <c r="ABE62" s="65"/>
      <c r="ABF62" s="65"/>
      <c r="ABG62" s="65"/>
      <c r="ABH62" s="65"/>
      <c r="ABI62" s="65"/>
      <c r="ABJ62" s="65"/>
      <c r="ABK62" s="65"/>
      <c r="ABL62" s="65"/>
      <c r="ABM62" s="65"/>
      <c r="ABN62" s="65"/>
      <c r="ABO62" s="65"/>
      <c r="ABP62" s="65"/>
      <c r="ABQ62" s="65"/>
      <c r="ABR62" s="65"/>
      <c r="ABS62" s="65"/>
      <c r="ABT62" s="65"/>
      <c r="ABU62" s="65"/>
      <c r="ABV62" s="65"/>
      <c r="ABW62" s="65"/>
      <c r="ABX62" s="65"/>
      <c r="ABY62" s="65"/>
      <c r="ABZ62" s="65"/>
      <c r="ACA62" s="65"/>
      <c r="ACB62" s="65"/>
      <c r="ACC62" s="65"/>
      <c r="ACD62" s="65"/>
      <c r="ACE62" s="65"/>
      <c r="ACF62" s="65"/>
      <c r="ACG62" s="65"/>
      <c r="ACH62" s="65"/>
      <c r="ACI62" s="65"/>
      <c r="ACJ62" s="65"/>
      <c r="ACK62" s="65"/>
      <c r="ACL62" s="65"/>
      <c r="ACM62" s="65"/>
      <c r="ACN62" s="65"/>
      <c r="ACO62" s="65"/>
      <c r="ACP62" s="65"/>
      <c r="ACQ62" s="65"/>
      <c r="ACR62" s="65"/>
      <c r="ACS62" s="65"/>
      <c r="ACT62" s="65"/>
      <c r="ACU62" s="65"/>
      <c r="ACV62" s="65"/>
      <c r="ACW62" s="65"/>
      <c r="ACX62" s="65"/>
      <c r="ACY62" s="65"/>
      <c r="ACZ62" s="65"/>
      <c r="ADA62" s="65"/>
      <c r="ADB62" s="65"/>
      <c r="ADC62" s="65"/>
      <c r="ADD62" s="65"/>
      <c r="ADE62" s="65"/>
      <c r="ADF62" s="65"/>
      <c r="ADG62" s="65"/>
      <c r="ADH62" s="65"/>
      <c r="ADI62" s="65"/>
      <c r="ADJ62" s="65"/>
      <c r="ADK62" s="65"/>
      <c r="ADL62" s="65"/>
      <c r="ADM62" s="65"/>
      <c r="ADN62" s="65"/>
      <c r="ADO62" s="65"/>
      <c r="ADP62" s="65"/>
      <c r="ADQ62" s="65"/>
      <c r="ADR62" s="65"/>
      <c r="ADS62" s="65"/>
      <c r="ADT62" s="65"/>
      <c r="ADU62" s="65"/>
      <c r="ADV62" s="65"/>
      <c r="ADW62" s="65"/>
      <c r="ADX62" s="65"/>
      <c r="ADY62" s="65"/>
      <c r="ADZ62" s="65"/>
      <c r="AEA62" s="65"/>
      <c r="AEB62" s="65"/>
      <c r="AEC62" s="65"/>
      <c r="AED62" s="65"/>
      <c r="AEE62" s="65"/>
      <c r="AEF62" s="65"/>
      <c r="AEG62" s="65"/>
      <c r="AEH62" s="65"/>
      <c r="AEI62" s="65"/>
      <c r="AEJ62" s="65"/>
      <c r="AEK62" s="65"/>
      <c r="AEL62" s="65"/>
      <c r="AEM62" s="65"/>
      <c r="AEN62" s="65"/>
      <c r="AEO62" s="65"/>
      <c r="AEP62" s="65"/>
      <c r="AEQ62" s="65"/>
      <c r="AER62" s="65"/>
      <c r="AES62" s="65"/>
      <c r="AET62" s="65"/>
      <c r="AEU62" s="65"/>
      <c r="AEV62" s="65"/>
      <c r="AEW62" s="65"/>
      <c r="AEX62" s="65"/>
      <c r="AEY62" s="65"/>
      <c r="AEZ62" s="65"/>
      <c r="AFA62" s="65"/>
      <c r="AFB62" s="65"/>
      <c r="AFC62" s="65"/>
      <c r="AFD62" s="65"/>
      <c r="AFE62" s="65"/>
      <c r="AFF62" s="65"/>
      <c r="AFG62" s="65"/>
      <c r="AFH62" s="65"/>
      <c r="AFI62" s="65"/>
      <c r="AFJ62" s="65"/>
      <c r="AFK62" s="65"/>
      <c r="AFL62" s="65"/>
      <c r="AFM62" s="65"/>
      <c r="AFN62" s="65"/>
      <c r="AFO62" s="65"/>
      <c r="AFP62" s="65"/>
      <c r="AFQ62" s="65"/>
      <c r="AFR62" s="65"/>
      <c r="AFS62" s="65"/>
      <c r="AFT62" s="65"/>
      <c r="AFU62" s="65"/>
      <c r="AFV62" s="65"/>
      <c r="AFW62" s="65"/>
      <c r="AFX62" s="65"/>
      <c r="AFY62" s="65"/>
      <c r="AFZ62" s="65"/>
      <c r="AGA62" s="65"/>
      <c r="AGB62" s="65"/>
      <c r="AGC62" s="65"/>
      <c r="AGD62" s="65"/>
      <c r="AGE62" s="65"/>
      <c r="AGF62" s="65"/>
      <c r="AGG62" s="65"/>
      <c r="AGH62" s="65"/>
      <c r="AGI62" s="65"/>
      <c r="AGJ62" s="65"/>
      <c r="AGK62" s="65"/>
      <c r="AGL62" s="65"/>
      <c r="AGM62" s="65"/>
      <c r="AGN62" s="65"/>
      <c r="AGO62" s="65"/>
      <c r="AGP62" s="65"/>
      <c r="AGQ62" s="65"/>
      <c r="AGR62" s="65"/>
      <c r="AGS62" s="65"/>
      <c r="AGT62" s="65"/>
      <c r="AGU62" s="65"/>
      <c r="AGV62" s="65"/>
      <c r="AGW62" s="65"/>
      <c r="AGX62" s="65"/>
      <c r="AGY62" s="65"/>
      <c r="AGZ62" s="65"/>
      <c r="AHA62" s="65"/>
      <c r="AHB62" s="65"/>
      <c r="AHC62" s="65"/>
      <c r="AHD62" s="65"/>
      <c r="AHE62" s="65"/>
      <c r="AHF62" s="65"/>
      <c r="AHG62" s="65"/>
      <c r="AHH62" s="65"/>
      <c r="AHI62" s="65"/>
      <c r="AHJ62" s="65"/>
      <c r="AHK62" s="65"/>
      <c r="AHL62" s="65"/>
      <c r="AHM62" s="65"/>
      <c r="AHN62" s="65"/>
      <c r="AHO62" s="65"/>
      <c r="AHP62" s="65"/>
      <c r="AHQ62" s="65"/>
      <c r="AHR62" s="65"/>
      <c r="AHS62" s="65"/>
      <c r="AHT62" s="65"/>
      <c r="AHU62" s="65"/>
      <c r="AHV62" s="65"/>
      <c r="AHW62" s="65"/>
      <c r="AHX62" s="65"/>
      <c r="AHY62" s="65"/>
      <c r="AHZ62" s="65"/>
      <c r="AIA62" s="65"/>
      <c r="AIB62" s="65"/>
      <c r="AIC62" s="65"/>
      <c r="AID62" s="65"/>
      <c r="AIE62" s="65"/>
      <c r="AIF62" s="65"/>
      <c r="AIG62" s="65"/>
      <c r="AIH62" s="65"/>
      <c r="AII62" s="65"/>
      <c r="AIJ62" s="65"/>
      <c r="AIK62" s="65"/>
      <c r="AIL62" s="65"/>
      <c r="AIM62" s="65"/>
      <c r="AIN62" s="65"/>
      <c r="AIO62" s="65"/>
      <c r="AIP62" s="65"/>
      <c r="AIQ62" s="65"/>
      <c r="AIR62" s="65"/>
      <c r="AIS62" s="65"/>
      <c r="AIT62" s="65"/>
      <c r="AIU62" s="65"/>
      <c r="AIV62" s="65"/>
      <c r="AIW62" s="65"/>
      <c r="AIX62" s="65"/>
      <c r="AIY62" s="65"/>
      <c r="AIZ62" s="65"/>
      <c r="AJA62" s="65"/>
      <c r="AJB62" s="65"/>
      <c r="AJC62" s="65"/>
      <c r="AJD62" s="65"/>
      <c r="AJE62" s="65"/>
      <c r="AJF62" s="65"/>
      <c r="AJG62" s="65"/>
      <c r="AJH62" s="65"/>
      <c r="AJI62" s="65"/>
      <c r="AJJ62" s="65"/>
      <c r="AJK62" s="65"/>
      <c r="AJL62" s="65"/>
      <c r="AJM62" s="65"/>
      <c r="AJN62" s="65"/>
      <c r="AJO62" s="65"/>
      <c r="AJP62" s="65"/>
      <c r="AJQ62" s="65"/>
      <c r="AJR62" s="65"/>
      <c r="AJS62" s="65"/>
      <c r="AJT62" s="65"/>
      <c r="AJU62" s="65"/>
      <c r="AJV62" s="65"/>
      <c r="AJW62" s="65"/>
      <c r="AJX62" s="65"/>
      <c r="AJY62" s="65"/>
      <c r="AJZ62" s="65"/>
      <c r="AKA62" s="65"/>
      <c r="AKB62" s="65"/>
      <c r="AKC62" s="65"/>
      <c r="AKD62" s="65"/>
      <c r="AKE62" s="65"/>
      <c r="AKF62" s="65"/>
      <c r="AKG62" s="65"/>
      <c r="AKH62" s="65"/>
      <c r="AKI62" s="65"/>
      <c r="AKJ62" s="65"/>
      <c r="AKK62" s="65"/>
      <c r="AKL62" s="65"/>
      <c r="AKM62" s="65"/>
      <c r="AKN62" s="65"/>
      <c r="AKO62" s="65"/>
      <c r="AKP62" s="65"/>
      <c r="AKQ62" s="65"/>
      <c r="AKR62" s="65"/>
      <c r="AKS62" s="65"/>
      <c r="AKT62" s="65"/>
      <c r="AKU62" s="65"/>
      <c r="AKV62" s="65"/>
      <c r="AKW62" s="65"/>
    </row>
    <row r="63" spans="1:985" s="51" customFormat="1" ht="15.6" customHeight="1" x14ac:dyDescent="0.3">
      <c r="A63" s="67" t="s">
        <v>80</v>
      </c>
      <c r="B63" s="68"/>
      <c r="C63" s="68"/>
      <c r="D63" s="68"/>
      <c r="E63" s="68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65"/>
      <c r="JR63" s="65"/>
      <c r="JS63" s="65"/>
      <c r="JT63" s="65"/>
      <c r="JU63" s="65"/>
      <c r="JV63" s="65"/>
      <c r="JW63" s="65"/>
      <c r="JX63" s="65"/>
      <c r="JY63" s="65"/>
      <c r="JZ63" s="65"/>
      <c r="KA63" s="65"/>
      <c r="KB63" s="65"/>
      <c r="KC63" s="65"/>
      <c r="KD63" s="65"/>
      <c r="KE63" s="65"/>
      <c r="KF63" s="65"/>
      <c r="KG63" s="65"/>
      <c r="KH63" s="65"/>
      <c r="KI63" s="65"/>
      <c r="KJ63" s="65"/>
      <c r="KK63" s="65"/>
      <c r="KL63" s="65"/>
      <c r="KM63" s="65"/>
      <c r="KN63" s="65"/>
      <c r="KO63" s="65"/>
      <c r="KP63" s="65"/>
      <c r="KQ63" s="65"/>
      <c r="KR63" s="65"/>
      <c r="KS63" s="65"/>
      <c r="KT63" s="65"/>
      <c r="KU63" s="65"/>
      <c r="KV63" s="65"/>
      <c r="KW63" s="65"/>
      <c r="KX63" s="65"/>
      <c r="KY63" s="65"/>
      <c r="KZ63" s="65"/>
      <c r="LA63" s="65"/>
      <c r="LB63" s="65"/>
      <c r="LC63" s="65"/>
      <c r="LD63" s="65"/>
      <c r="LE63" s="65"/>
      <c r="LF63" s="65"/>
      <c r="LG63" s="65"/>
      <c r="LH63" s="65"/>
      <c r="LI63" s="65"/>
      <c r="LJ63" s="65"/>
      <c r="LK63" s="65"/>
      <c r="LL63" s="65"/>
      <c r="LM63" s="65"/>
      <c r="LN63" s="65"/>
      <c r="LO63" s="65"/>
      <c r="LP63" s="65"/>
      <c r="LQ63" s="65"/>
      <c r="LR63" s="65"/>
      <c r="LS63" s="65"/>
      <c r="LT63" s="65"/>
      <c r="LU63" s="65"/>
      <c r="LV63" s="65"/>
      <c r="LW63" s="65"/>
      <c r="LX63" s="65"/>
      <c r="LY63" s="65"/>
      <c r="LZ63" s="65"/>
      <c r="MA63" s="65"/>
      <c r="MB63" s="65"/>
      <c r="MC63" s="65"/>
      <c r="MD63" s="65"/>
      <c r="ME63" s="65"/>
      <c r="MF63" s="65"/>
      <c r="MG63" s="65"/>
      <c r="MH63" s="65"/>
      <c r="MI63" s="65"/>
      <c r="MJ63" s="65"/>
      <c r="MK63" s="65"/>
      <c r="ML63" s="65"/>
      <c r="MM63" s="65"/>
      <c r="MN63" s="65"/>
      <c r="MO63" s="65"/>
      <c r="MP63" s="65"/>
      <c r="MQ63" s="65"/>
      <c r="MR63" s="65"/>
      <c r="MS63" s="65"/>
      <c r="MT63" s="65"/>
      <c r="MU63" s="65"/>
      <c r="MV63" s="65"/>
      <c r="MW63" s="65"/>
      <c r="MX63" s="65"/>
      <c r="MY63" s="65"/>
      <c r="MZ63" s="65"/>
      <c r="NA63" s="65"/>
      <c r="NB63" s="65"/>
      <c r="NC63" s="65"/>
      <c r="ND63" s="65"/>
      <c r="NE63" s="65"/>
      <c r="NF63" s="65"/>
      <c r="NG63" s="65"/>
      <c r="NH63" s="65"/>
      <c r="NI63" s="65"/>
      <c r="NJ63" s="65"/>
      <c r="NK63" s="65"/>
      <c r="NL63" s="65"/>
      <c r="NM63" s="65"/>
      <c r="NN63" s="65"/>
      <c r="NO63" s="65"/>
      <c r="NP63" s="65"/>
      <c r="NQ63" s="65"/>
      <c r="NR63" s="65"/>
      <c r="NS63" s="65"/>
      <c r="NT63" s="65"/>
      <c r="NU63" s="65"/>
      <c r="NV63" s="65"/>
      <c r="NW63" s="65"/>
      <c r="NX63" s="65"/>
      <c r="NY63" s="65"/>
      <c r="NZ63" s="65"/>
      <c r="OA63" s="65"/>
      <c r="OB63" s="65"/>
      <c r="OC63" s="65"/>
      <c r="OD63" s="65"/>
      <c r="OE63" s="65"/>
      <c r="OF63" s="65"/>
      <c r="OG63" s="65"/>
      <c r="OH63" s="65"/>
      <c r="OI63" s="65"/>
      <c r="OJ63" s="65"/>
      <c r="OK63" s="65"/>
      <c r="OL63" s="65"/>
      <c r="OM63" s="65"/>
      <c r="ON63" s="65"/>
      <c r="OO63" s="65"/>
      <c r="OP63" s="65"/>
      <c r="OQ63" s="65"/>
      <c r="OR63" s="65"/>
      <c r="OS63" s="65"/>
      <c r="OT63" s="65"/>
      <c r="OU63" s="65"/>
      <c r="OV63" s="65"/>
      <c r="OW63" s="65"/>
      <c r="OX63" s="65"/>
      <c r="OY63" s="65"/>
      <c r="OZ63" s="65"/>
      <c r="PA63" s="65"/>
      <c r="PB63" s="65"/>
      <c r="PC63" s="65"/>
      <c r="PD63" s="65"/>
      <c r="PE63" s="65"/>
      <c r="PF63" s="65"/>
      <c r="PG63" s="65"/>
      <c r="PH63" s="65"/>
      <c r="PI63" s="65"/>
      <c r="PJ63" s="65"/>
      <c r="PK63" s="65"/>
      <c r="PL63" s="65"/>
      <c r="PM63" s="65"/>
      <c r="PN63" s="65"/>
      <c r="PO63" s="65"/>
      <c r="PP63" s="65"/>
      <c r="PQ63" s="65"/>
      <c r="PR63" s="65"/>
      <c r="PS63" s="65"/>
      <c r="PT63" s="65"/>
      <c r="PU63" s="65"/>
      <c r="PV63" s="65"/>
      <c r="PW63" s="65"/>
      <c r="PX63" s="65"/>
      <c r="PY63" s="65"/>
      <c r="PZ63" s="65"/>
      <c r="QA63" s="65"/>
      <c r="QB63" s="65"/>
      <c r="QC63" s="65"/>
      <c r="QD63" s="65"/>
      <c r="QE63" s="65"/>
      <c r="QF63" s="65"/>
      <c r="QG63" s="65"/>
      <c r="QH63" s="65"/>
      <c r="QI63" s="65"/>
      <c r="QJ63" s="65"/>
      <c r="QK63" s="65"/>
      <c r="QL63" s="65"/>
      <c r="QM63" s="65"/>
      <c r="QN63" s="65"/>
      <c r="QO63" s="65"/>
      <c r="QP63" s="65"/>
      <c r="QQ63" s="65"/>
      <c r="QR63" s="65"/>
      <c r="QS63" s="65"/>
      <c r="QT63" s="65"/>
      <c r="QU63" s="65"/>
      <c r="QV63" s="65"/>
      <c r="QW63" s="65"/>
      <c r="QX63" s="65"/>
      <c r="QY63" s="65"/>
      <c r="QZ63" s="65"/>
      <c r="RA63" s="65"/>
      <c r="RB63" s="65"/>
      <c r="RC63" s="65"/>
      <c r="RD63" s="65"/>
      <c r="RE63" s="65"/>
      <c r="RF63" s="65"/>
      <c r="RG63" s="65"/>
      <c r="RH63" s="65"/>
      <c r="RI63" s="65"/>
      <c r="RJ63" s="65"/>
      <c r="RK63" s="65"/>
      <c r="RL63" s="65"/>
      <c r="RM63" s="65"/>
      <c r="RN63" s="65"/>
      <c r="RO63" s="65"/>
      <c r="RP63" s="65"/>
      <c r="RQ63" s="65"/>
      <c r="RR63" s="65"/>
      <c r="RS63" s="65"/>
      <c r="RT63" s="65"/>
      <c r="RU63" s="65"/>
      <c r="RV63" s="65"/>
      <c r="RW63" s="65"/>
      <c r="RX63" s="65"/>
      <c r="RY63" s="65"/>
      <c r="RZ63" s="65"/>
      <c r="SA63" s="65"/>
      <c r="SB63" s="65"/>
      <c r="SC63" s="65"/>
      <c r="SD63" s="65"/>
      <c r="SE63" s="65"/>
      <c r="SF63" s="65"/>
      <c r="SG63" s="65"/>
      <c r="SH63" s="65"/>
      <c r="SI63" s="65"/>
      <c r="SJ63" s="65"/>
      <c r="SK63" s="65"/>
      <c r="SL63" s="65"/>
      <c r="SM63" s="65"/>
      <c r="SN63" s="65"/>
      <c r="SO63" s="65"/>
      <c r="SP63" s="65"/>
      <c r="SQ63" s="65"/>
      <c r="SR63" s="65"/>
      <c r="SS63" s="65"/>
      <c r="ST63" s="65"/>
      <c r="SU63" s="65"/>
      <c r="SV63" s="65"/>
      <c r="SW63" s="65"/>
      <c r="SX63" s="65"/>
      <c r="SY63" s="65"/>
      <c r="SZ63" s="65"/>
      <c r="TA63" s="65"/>
      <c r="TB63" s="65"/>
      <c r="TC63" s="65"/>
      <c r="TD63" s="65"/>
      <c r="TE63" s="65"/>
      <c r="TF63" s="65"/>
      <c r="TG63" s="65"/>
      <c r="TH63" s="65"/>
      <c r="TI63" s="65"/>
      <c r="TJ63" s="65"/>
      <c r="TK63" s="65"/>
      <c r="TL63" s="65"/>
      <c r="TM63" s="65"/>
      <c r="TN63" s="65"/>
      <c r="TO63" s="65"/>
      <c r="TP63" s="65"/>
      <c r="TQ63" s="65"/>
      <c r="TR63" s="65"/>
      <c r="TS63" s="65"/>
      <c r="TT63" s="65"/>
      <c r="TU63" s="65"/>
      <c r="TV63" s="65"/>
      <c r="TW63" s="65"/>
      <c r="TX63" s="65"/>
      <c r="TY63" s="65"/>
      <c r="TZ63" s="65"/>
      <c r="UA63" s="65"/>
      <c r="UB63" s="65"/>
      <c r="UC63" s="65"/>
      <c r="UD63" s="65"/>
      <c r="UE63" s="65"/>
      <c r="UF63" s="65"/>
      <c r="UG63" s="65"/>
      <c r="UH63" s="65"/>
      <c r="UI63" s="65"/>
      <c r="UJ63" s="65"/>
      <c r="UK63" s="65"/>
      <c r="UL63" s="65"/>
      <c r="UM63" s="65"/>
      <c r="UN63" s="65"/>
      <c r="UO63" s="65"/>
      <c r="UP63" s="65"/>
      <c r="UQ63" s="65"/>
      <c r="UR63" s="65"/>
      <c r="US63" s="65"/>
      <c r="UT63" s="65"/>
      <c r="UU63" s="65"/>
      <c r="UV63" s="65"/>
      <c r="UW63" s="65"/>
      <c r="UX63" s="65"/>
      <c r="UY63" s="65"/>
      <c r="UZ63" s="65"/>
      <c r="VA63" s="65"/>
      <c r="VB63" s="65"/>
      <c r="VC63" s="65"/>
      <c r="VD63" s="65"/>
      <c r="VE63" s="65"/>
      <c r="VF63" s="65"/>
      <c r="VG63" s="65"/>
      <c r="VH63" s="65"/>
      <c r="VI63" s="65"/>
      <c r="VJ63" s="65"/>
      <c r="VK63" s="65"/>
      <c r="VL63" s="65"/>
      <c r="VM63" s="65"/>
      <c r="VN63" s="65"/>
      <c r="VO63" s="65"/>
      <c r="VP63" s="65"/>
      <c r="VQ63" s="65"/>
      <c r="VR63" s="65"/>
      <c r="VS63" s="65"/>
      <c r="VT63" s="65"/>
      <c r="VU63" s="65"/>
      <c r="VV63" s="65"/>
      <c r="VW63" s="65"/>
      <c r="VX63" s="65"/>
      <c r="VY63" s="65"/>
      <c r="VZ63" s="65"/>
      <c r="WA63" s="65"/>
      <c r="WB63" s="65"/>
      <c r="WC63" s="65"/>
      <c r="WD63" s="65"/>
      <c r="WE63" s="65"/>
      <c r="WF63" s="65"/>
      <c r="WG63" s="65"/>
      <c r="WH63" s="65"/>
      <c r="WI63" s="65"/>
      <c r="WJ63" s="65"/>
      <c r="WK63" s="65"/>
      <c r="WL63" s="65"/>
      <c r="WM63" s="65"/>
      <c r="WN63" s="65"/>
      <c r="WO63" s="65"/>
      <c r="WP63" s="65"/>
      <c r="WQ63" s="65"/>
      <c r="WR63" s="65"/>
      <c r="WS63" s="65"/>
      <c r="WT63" s="65"/>
      <c r="WU63" s="65"/>
      <c r="WV63" s="65"/>
      <c r="WW63" s="65"/>
      <c r="WX63" s="65"/>
      <c r="WY63" s="65"/>
      <c r="WZ63" s="65"/>
      <c r="XA63" s="65"/>
      <c r="XB63" s="65"/>
      <c r="XC63" s="65"/>
      <c r="XD63" s="65"/>
      <c r="XE63" s="65"/>
      <c r="XF63" s="65"/>
      <c r="XG63" s="65"/>
      <c r="XH63" s="65"/>
      <c r="XI63" s="65"/>
      <c r="XJ63" s="65"/>
      <c r="XK63" s="65"/>
      <c r="XL63" s="65"/>
      <c r="XM63" s="65"/>
      <c r="XN63" s="65"/>
      <c r="XO63" s="65"/>
      <c r="XP63" s="65"/>
      <c r="XQ63" s="65"/>
      <c r="XR63" s="65"/>
      <c r="XS63" s="65"/>
      <c r="XT63" s="65"/>
      <c r="XU63" s="65"/>
      <c r="XV63" s="65"/>
      <c r="XW63" s="65"/>
      <c r="XX63" s="65"/>
      <c r="XY63" s="65"/>
      <c r="XZ63" s="65"/>
      <c r="YA63" s="65"/>
      <c r="YB63" s="65"/>
      <c r="YC63" s="65"/>
      <c r="YD63" s="65"/>
      <c r="YE63" s="65"/>
      <c r="YF63" s="65"/>
      <c r="YG63" s="65"/>
      <c r="YH63" s="65"/>
      <c r="YI63" s="65"/>
      <c r="YJ63" s="65"/>
      <c r="YK63" s="65"/>
      <c r="YL63" s="65"/>
      <c r="YM63" s="65"/>
      <c r="YN63" s="65"/>
      <c r="YO63" s="65"/>
      <c r="YP63" s="65"/>
      <c r="YQ63" s="65"/>
      <c r="YR63" s="65"/>
      <c r="YS63" s="65"/>
      <c r="YT63" s="65"/>
      <c r="YU63" s="65"/>
      <c r="YV63" s="65"/>
      <c r="YW63" s="65"/>
      <c r="YX63" s="65"/>
      <c r="YY63" s="65"/>
      <c r="YZ63" s="65"/>
      <c r="ZA63" s="65"/>
      <c r="ZB63" s="65"/>
      <c r="ZC63" s="65"/>
      <c r="ZD63" s="65"/>
      <c r="ZE63" s="65"/>
      <c r="ZF63" s="65"/>
      <c r="ZG63" s="65"/>
      <c r="ZH63" s="65"/>
      <c r="ZI63" s="65"/>
      <c r="ZJ63" s="65"/>
      <c r="ZK63" s="65"/>
      <c r="ZL63" s="65"/>
      <c r="ZM63" s="65"/>
      <c r="ZN63" s="65"/>
      <c r="ZO63" s="65"/>
      <c r="ZP63" s="65"/>
      <c r="ZQ63" s="65"/>
      <c r="ZR63" s="65"/>
      <c r="ZS63" s="65"/>
      <c r="ZT63" s="65"/>
      <c r="ZU63" s="65"/>
      <c r="ZV63" s="65"/>
      <c r="ZW63" s="65"/>
      <c r="ZX63" s="65"/>
      <c r="ZY63" s="65"/>
      <c r="ZZ63" s="65"/>
      <c r="AAA63" s="65"/>
      <c r="AAB63" s="65"/>
      <c r="AAC63" s="65"/>
      <c r="AAD63" s="65"/>
      <c r="AAE63" s="65"/>
      <c r="AAF63" s="65"/>
      <c r="AAG63" s="65"/>
      <c r="AAH63" s="65"/>
      <c r="AAI63" s="65"/>
      <c r="AAJ63" s="65"/>
      <c r="AAK63" s="65"/>
      <c r="AAL63" s="65"/>
      <c r="AAM63" s="65"/>
      <c r="AAN63" s="65"/>
      <c r="AAO63" s="65"/>
      <c r="AAP63" s="65"/>
      <c r="AAQ63" s="65"/>
      <c r="AAR63" s="65"/>
      <c r="AAS63" s="65"/>
      <c r="AAT63" s="65"/>
      <c r="AAU63" s="65"/>
      <c r="AAV63" s="65"/>
      <c r="AAW63" s="65"/>
      <c r="AAX63" s="65"/>
      <c r="AAY63" s="65"/>
      <c r="AAZ63" s="65"/>
      <c r="ABA63" s="65"/>
      <c r="ABB63" s="65"/>
      <c r="ABC63" s="65"/>
      <c r="ABD63" s="65"/>
      <c r="ABE63" s="65"/>
      <c r="ABF63" s="65"/>
      <c r="ABG63" s="65"/>
      <c r="ABH63" s="65"/>
      <c r="ABI63" s="65"/>
      <c r="ABJ63" s="65"/>
      <c r="ABK63" s="65"/>
      <c r="ABL63" s="65"/>
      <c r="ABM63" s="65"/>
      <c r="ABN63" s="65"/>
      <c r="ABO63" s="65"/>
      <c r="ABP63" s="65"/>
      <c r="ABQ63" s="65"/>
      <c r="ABR63" s="65"/>
      <c r="ABS63" s="65"/>
      <c r="ABT63" s="65"/>
      <c r="ABU63" s="65"/>
      <c r="ABV63" s="65"/>
      <c r="ABW63" s="65"/>
      <c r="ABX63" s="65"/>
      <c r="ABY63" s="65"/>
      <c r="ABZ63" s="65"/>
      <c r="ACA63" s="65"/>
      <c r="ACB63" s="65"/>
      <c r="ACC63" s="65"/>
      <c r="ACD63" s="65"/>
      <c r="ACE63" s="65"/>
      <c r="ACF63" s="65"/>
      <c r="ACG63" s="65"/>
      <c r="ACH63" s="65"/>
      <c r="ACI63" s="65"/>
      <c r="ACJ63" s="65"/>
      <c r="ACK63" s="65"/>
      <c r="ACL63" s="65"/>
      <c r="ACM63" s="65"/>
      <c r="ACN63" s="65"/>
      <c r="ACO63" s="65"/>
      <c r="ACP63" s="65"/>
      <c r="ACQ63" s="65"/>
      <c r="ACR63" s="65"/>
      <c r="ACS63" s="65"/>
      <c r="ACT63" s="65"/>
      <c r="ACU63" s="65"/>
      <c r="ACV63" s="65"/>
      <c r="ACW63" s="65"/>
      <c r="ACX63" s="65"/>
      <c r="ACY63" s="65"/>
      <c r="ACZ63" s="65"/>
      <c r="ADA63" s="65"/>
      <c r="ADB63" s="65"/>
      <c r="ADC63" s="65"/>
      <c r="ADD63" s="65"/>
      <c r="ADE63" s="65"/>
      <c r="ADF63" s="65"/>
      <c r="ADG63" s="65"/>
      <c r="ADH63" s="65"/>
      <c r="ADI63" s="65"/>
      <c r="ADJ63" s="65"/>
      <c r="ADK63" s="65"/>
      <c r="ADL63" s="65"/>
      <c r="ADM63" s="65"/>
      <c r="ADN63" s="65"/>
      <c r="ADO63" s="65"/>
      <c r="ADP63" s="65"/>
      <c r="ADQ63" s="65"/>
      <c r="ADR63" s="65"/>
      <c r="ADS63" s="65"/>
      <c r="ADT63" s="65"/>
      <c r="ADU63" s="65"/>
      <c r="ADV63" s="65"/>
      <c r="ADW63" s="65"/>
      <c r="ADX63" s="65"/>
      <c r="ADY63" s="65"/>
      <c r="ADZ63" s="65"/>
      <c r="AEA63" s="65"/>
      <c r="AEB63" s="65"/>
      <c r="AEC63" s="65"/>
      <c r="AED63" s="65"/>
      <c r="AEE63" s="65"/>
      <c r="AEF63" s="65"/>
      <c r="AEG63" s="65"/>
      <c r="AEH63" s="65"/>
      <c r="AEI63" s="65"/>
      <c r="AEJ63" s="65"/>
      <c r="AEK63" s="65"/>
      <c r="AEL63" s="65"/>
      <c r="AEM63" s="65"/>
      <c r="AEN63" s="65"/>
      <c r="AEO63" s="65"/>
      <c r="AEP63" s="65"/>
      <c r="AEQ63" s="65"/>
      <c r="AER63" s="65"/>
      <c r="AES63" s="65"/>
      <c r="AET63" s="65"/>
      <c r="AEU63" s="65"/>
      <c r="AEV63" s="65"/>
      <c r="AEW63" s="65"/>
      <c r="AEX63" s="65"/>
      <c r="AEY63" s="65"/>
      <c r="AEZ63" s="65"/>
      <c r="AFA63" s="65"/>
      <c r="AFB63" s="65"/>
      <c r="AFC63" s="65"/>
      <c r="AFD63" s="65"/>
      <c r="AFE63" s="65"/>
      <c r="AFF63" s="65"/>
      <c r="AFG63" s="65"/>
      <c r="AFH63" s="65"/>
      <c r="AFI63" s="65"/>
      <c r="AFJ63" s="65"/>
      <c r="AFK63" s="65"/>
      <c r="AFL63" s="65"/>
      <c r="AFM63" s="65"/>
      <c r="AFN63" s="65"/>
      <c r="AFO63" s="65"/>
      <c r="AFP63" s="65"/>
      <c r="AFQ63" s="65"/>
      <c r="AFR63" s="65"/>
      <c r="AFS63" s="65"/>
      <c r="AFT63" s="65"/>
      <c r="AFU63" s="65"/>
      <c r="AFV63" s="65"/>
      <c r="AFW63" s="65"/>
      <c r="AFX63" s="65"/>
      <c r="AFY63" s="65"/>
      <c r="AFZ63" s="65"/>
      <c r="AGA63" s="65"/>
      <c r="AGB63" s="65"/>
      <c r="AGC63" s="65"/>
      <c r="AGD63" s="65"/>
      <c r="AGE63" s="65"/>
      <c r="AGF63" s="65"/>
      <c r="AGG63" s="65"/>
      <c r="AGH63" s="65"/>
      <c r="AGI63" s="65"/>
      <c r="AGJ63" s="65"/>
      <c r="AGK63" s="65"/>
      <c r="AGL63" s="65"/>
      <c r="AGM63" s="65"/>
      <c r="AGN63" s="65"/>
      <c r="AGO63" s="65"/>
      <c r="AGP63" s="65"/>
      <c r="AGQ63" s="65"/>
      <c r="AGR63" s="65"/>
      <c r="AGS63" s="65"/>
      <c r="AGT63" s="65"/>
      <c r="AGU63" s="65"/>
      <c r="AGV63" s="65"/>
      <c r="AGW63" s="65"/>
      <c r="AGX63" s="65"/>
      <c r="AGY63" s="65"/>
      <c r="AGZ63" s="65"/>
      <c r="AHA63" s="65"/>
      <c r="AHB63" s="65"/>
      <c r="AHC63" s="65"/>
      <c r="AHD63" s="65"/>
      <c r="AHE63" s="65"/>
      <c r="AHF63" s="65"/>
      <c r="AHG63" s="65"/>
      <c r="AHH63" s="65"/>
      <c r="AHI63" s="65"/>
      <c r="AHJ63" s="65"/>
      <c r="AHK63" s="65"/>
      <c r="AHL63" s="65"/>
      <c r="AHM63" s="65"/>
      <c r="AHN63" s="65"/>
      <c r="AHO63" s="65"/>
      <c r="AHP63" s="65"/>
      <c r="AHQ63" s="65"/>
      <c r="AHR63" s="65"/>
      <c r="AHS63" s="65"/>
      <c r="AHT63" s="65"/>
      <c r="AHU63" s="65"/>
      <c r="AHV63" s="65"/>
      <c r="AHW63" s="65"/>
      <c r="AHX63" s="65"/>
      <c r="AHY63" s="65"/>
      <c r="AHZ63" s="65"/>
      <c r="AIA63" s="65"/>
      <c r="AIB63" s="65"/>
      <c r="AIC63" s="65"/>
      <c r="AID63" s="65"/>
      <c r="AIE63" s="65"/>
      <c r="AIF63" s="65"/>
      <c r="AIG63" s="65"/>
      <c r="AIH63" s="65"/>
      <c r="AII63" s="65"/>
      <c r="AIJ63" s="65"/>
      <c r="AIK63" s="65"/>
      <c r="AIL63" s="65"/>
      <c r="AIM63" s="65"/>
      <c r="AIN63" s="65"/>
      <c r="AIO63" s="65"/>
      <c r="AIP63" s="65"/>
      <c r="AIQ63" s="65"/>
      <c r="AIR63" s="65"/>
      <c r="AIS63" s="65"/>
      <c r="AIT63" s="65"/>
      <c r="AIU63" s="65"/>
      <c r="AIV63" s="65"/>
      <c r="AIW63" s="65"/>
      <c r="AIX63" s="65"/>
      <c r="AIY63" s="65"/>
      <c r="AIZ63" s="65"/>
      <c r="AJA63" s="65"/>
      <c r="AJB63" s="65"/>
      <c r="AJC63" s="65"/>
      <c r="AJD63" s="65"/>
      <c r="AJE63" s="65"/>
      <c r="AJF63" s="65"/>
      <c r="AJG63" s="65"/>
      <c r="AJH63" s="65"/>
      <c r="AJI63" s="65"/>
      <c r="AJJ63" s="65"/>
      <c r="AJK63" s="65"/>
      <c r="AJL63" s="65"/>
      <c r="AJM63" s="65"/>
      <c r="AJN63" s="65"/>
      <c r="AJO63" s="65"/>
      <c r="AJP63" s="65"/>
      <c r="AJQ63" s="65"/>
      <c r="AJR63" s="65"/>
      <c r="AJS63" s="65"/>
      <c r="AJT63" s="65"/>
      <c r="AJU63" s="65"/>
      <c r="AJV63" s="65"/>
      <c r="AJW63" s="65"/>
      <c r="AJX63" s="65"/>
      <c r="AJY63" s="65"/>
      <c r="AJZ63" s="65"/>
      <c r="AKA63" s="65"/>
      <c r="AKB63" s="65"/>
      <c r="AKC63" s="65"/>
      <c r="AKD63" s="65"/>
      <c r="AKE63" s="65"/>
      <c r="AKF63" s="65"/>
      <c r="AKG63" s="65"/>
      <c r="AKH63" s="65"/>
      <c r="AKI63" s="65"/>
      <c r="AKJ63" s="65"/>
      <c r="AKK63" s="65"/>
      <c r="AKL63" s="65"/>
      <c r="AKM63" s="65"/>
      <c r="AKN63" s="65"/>
      <c r="AKO63" s="65"/>
      <c r="AKP63" s="65"/>
      <c r="AKQ63" s="65"/>
      <c r="AKR63" s="65"/>
      <c r="AKS63" s="65"/>
      <c r="AKT63" s="65"/>
      <c r="AKU63" s="65"/>
      <c r="AKV63" s="65"/>
      <c r="AKW63" s="65"/>
    </row>
    <row r="64" spans="1:985" x14ac:dyDescent="0.3">
      <c r="A64" s="23" t="s">
        <v>24</v>
      </c>
      <c r="B64" s="12" t="s">
        <v>79</v>
      </c>
    </row>
  </sheetData>
  <mergeCells count="1">
    <mergeCell ref="A1:G1"/>
  </mergeCells>
  <hyperlinks>
    <hyperlink ref="A64" r:id="rId1" xr:uid="{00000000-0004-0000-02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6"/>
  <sheetViews>
    <sheetView showGridLines="0" zoomScaleNormal="100" workbookViewId="0">
      <selection sqref="A1:J1"/>
    </sheetView>
  </sheetViews>
  <sheetFormatPr defaultRowHeight="14.4" x14ac:dyDescent="0.3"/>
  <cols>
    <col min="1" max="1" width="16.33203125" style="7"/>
    <col min="2" max="2" width="11.109375" style="8" bestFit="1" customWidth="1"/>
    <col min="3" max="3" width="10.33203125" style="8" bestFit="1" customWidth="1"/>
    <col min="4" max="4" width="12.5546875" style="8" bestFit="1" customWidth="1"/>
    <col min="5" max="5" width="11" style="8" bestFit="1" customWidth="1"/>
    <col min="6" max="6" width="13.33203125" style="8" bestFit="1" customWidth="1"/>
    <col min="7" max="7" width="11.109375" style="8" bestFit="1" customWidth="1"/>
    <col min="8" max="8" width="14" style="8" bestFit="1" customWidth="1"/>
    <col min="9" max="9" width="13.109375" style="8" bestFit="1" customWidth="1"/>
    <col min="10" max="10" width="10.33203125" style="8" bestFit="1" customWidth="1"/>
    <col min="11" max="1023" width="9" style="7"/>
    <col min="1024" max="1025" width="8.5546875"/>
  </cols>
  <sheetData>
    <row r="1" spans="1:1023" ht="15.6" customHeight="1" x14ac:dyDescent="0.3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5.6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7.6" x14ac:dyDescent="0.3">
      <c r="A3" s="15" t="s">
        <v>25</v>
      </c>
      <c r="B3" s="15" t="s">
        <v>26</v>
      </c>
      <c r="C3" s="15" t="s">
        <v>27</v>
      </c>
      <c r="D3" s="15" t="s">
        <v>14</v>
      </c>
      <c r="E3" s="15" t="s">
        <v>18</v>
      </c>
      <c r="F3" s="15" t="s">
        <v>28</v>
      </c>
      <c r="G3" s="15" t="s">
        <v>19</v>
      </c>
      <c r="H3" s="15" t="s">
        <v>29</v>
      </c>
      <c r="I3" s="15" t="s">
        <v>30</v>
      </c>
      <c r="J3" s="15" t="s">
        <v>21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15.6" customHeight="1" x14ac:dyDescent="0.3">
      <c r="A4" s="69" t="s">
        <v>62</v>
      </c>
      <c r="B4" s="29">
        <v>21300</v>
      </c>
      <c r="C4" s="29">
        <v>6625</v>
      </c>
      <c r="D4" s="29">
        <v>61000</v>
      </c>
      <c r="E4" s="29">
        <v>83</v>
      </c>
      <c r="F4" s="29">
        <v>67708</v>
      </c>
      <c r="G4" s="29">
        <v>24515</v>
      </c>
      <c r="H4" s="29">
        <v>31895</v>
      </c>
      <c r="I4" s="29">
        <v>34365</v>
      </c>
      <c r="J4" s="29">
        <v>8828</v>
      </c>
      <c r="K4"/>
      <c r="L4"/>
      <c r="M4" s="16"/>
      <c r="N4" s="1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15.6" customHeight="1" x14ac:dyDescent="0.3">
      <c r="A5" s="69" t="s">
        <v>63</v>
      </c>
      <c r="B5" s="29">
        <v>21700</v>
      </c>
      <c r="C5" s="29">
        <v>8828</v>
      </c>
      <c r="D5" s="29">
        <v>57800</v>
      </c>
      <c r="E5" s="29">
        <v>124</v>
      </c>
      <c r="F5" s="29">
        <v>66752</v>
      </c>
      <c r="G5" s="29">
        <v>28041</v>
      </c>
      <c r="H5" s="29">
        <v>30779</v>
      </c>
      <c r="I5" s="29">
        <v>33129</v>
      </c>
      <c r="J5" s="29">
        <v>5582</v>
      </c>
      <c r="K5"/>
      <c r="L5"/>
      <c r="M5" s="16"/>
      <c r="N5" s="1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15.6" customHeight="1" x14ac:dyDescent="0.3">
      <c r="A6" s="69" t="s">
        <v>64</v>
      </c>
      <c r="B6" s="29">
        <v>23500</v>
      </c>
      <c r="C6" s="29">
        <v>5582</v>
      </c>
      <c r="D6" s="29">
        <v>69000</v>
      </c>
      <c r="E6" s="29">
        <v>150</v>
      </c>
      <c r="F6" s="29">
        <v>74732</v>
      </c>
      <c r="G6" s="29">
        <v>29188</v>
      </c>
      <c r="H6" s="29">
        <v>35700</v>
      </c>
      <c r="I6" s="29">
        <v>38100</v>
      </c>
      <c r="J6" s="29">
        <v>7444</v>
      </c>
      <c r="K6"/>
      <c r="L6"/>
      <c r="M6" s="16"/>
      <c r="N6" s="1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15.6" customHeight="1" x14ac:dyDescent="0.3">
      <c r="A7" s="69" t="s">
        <v>65</v>
      </c>
      <c r="B7" s="29">
        <v>24200</v>
      </c>
      <c r="C7" s="29">
        <v>7444</v>
      </c>
      <c r="D7" s="29">
        <v>75300</v>
      </c>
      <c r="E7" s="29">
        <v>40</v>
      </c>
      <c r="F7" s="29">
        <v>82784</v>
      </c>
      <c r="G7" s="29">
        <v>33789</v>
      </c>
      <c r="H7" s="29">
        <v>37264</v>
      </c>
      <c r="I7" s="29">
        <v>39714</v>
      </c>
      <c r="J7" s="29">
        <v>9281</v>
      </c>
      <c r="K7"/>
      <c r="L7"/>
      <c r="M7" s="16"/>
      <c r="N7" s="1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5.6" customHeight="1" x14ac:dyDescent="0.3">
      <c r="A8" s="69" t="s">
        <v>66</v>
      </c>
      <c r="B8" s="29">
        <v>25000</v>
      </c>
      <c r="C8" s="29">
        <v>9281</v>
      </c>
      <c r="D8" s="29">
        <v>66500</v>
      </c>
      <c r="E8" s="29">
        <v>298</v>
      </c>
      <c r="F8" s="29">
        <v>76079</v>
      </c>
      <c r="G8" s="29">
        <v>31905</v>
      </c>
      <c r="H8" s="29">
        <v>36230</v>
      </c>
      <c r="I8" s="29">
        <v>38730</v>
      </c>
      <c r="J8" s="29">
        <v>5444</v>
      </c>
      <c r="K8"/>
      <c r="L8"/>
      <c r="M8" s="16"/>
      <c r="N8" s="1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5.6" customHeight="1" x14ac:dyDescent="0.3">
      <c r="A9" s="69" t="s">
        <v>67</v>
      </c>
      <c r="B9" s="29">
        <v>27700</v>
      </c>
      <c r="C9" s="29">
        <v>5444</v>
      </c>
      <c r="D9" s="29">
        <v>82000</v>
      </c>
      <c r="E9" s="29">
        <v>240</v>
      </c>
      <c r="F9" s="29">
        <v>87684</v>
      </c>
      <c r="G9" s="29">
        <v>42826</v>
      </c>
      <c r="H9" s="29">
        <v>36432</v>
      </c>
      <c r="I9" s="29">
        <v>38982</v>
      </c>
      <c r="J9" s="29">
        <v>5876</v>
      </c>
      <c r="K9"/>
      <c r="L9"/>
      <c r="M9" s="16"/>
      <c r="N9" s="1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15.6" customHeight="1" x14ac:dyDescent="0.3">
      <c r="A10" s="69" t="s">
        <v>68</v>
      </c>
      <c r="B10" s="29">
        <v>30100</v>
      </c>
      <c r="C10" s="29">
        <v>5876</v>
      </c>
      <c r="D10" s="29">
        <v>86200</v>
      </c>
      <c r="E10" s="29">
        <v>579</v>
      </c>
      <c r="F10" s="29">
        <v>92655</v>
      </c>
      <c r="G10" s="29">
        <v>45747</v>
      </c>
      <c r="H10" s="29">
        <v>38195</v>
      </c>
      <c r="I10" s="29">
        <v>40795</v>
      </c>
      <c r="J10" s="29">
        <v>6113</v>
      </c>
      <c r="K10"/>
      <c r="L10"/>
      <c r="M10" s="16"/>
      <c r="N10" s="1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15.6" customHeight="1" x14ac:dyDescent="0.3">
      <c r="A11" s="69" t="s">
        <v>69</v>
      </c>
      <c r="B11" s="29">
        <v>32100</v>
      </c>
      <c r="C11" s="29">
        <v>6113</v>
      </c>
      <c r="D11" s="29">
        <v>97100</v>
      </c>
      <c r="E11" s="29">
        <v>329</v>
      </c>
      <c r="F11" s="29">
        <v>103542</v>
      </c>
      <c r="G11" s="29">
        <v>54635</v>
      </c>
      <c r="H11" s="29">
        <v>40339</v>
      </c>
      <c r="I11" s="29">
        <v>42989</v>
      </c>
      <c r="J11" s="29">
        <v>5918</v>
      </c>
      <c r="K11"/>
      <c r="L11"/>
      <c r="M11" s="16"/>
      <c r="N11" s="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15.6" customHeight="1" x14ac:dyDescent="0.3">
      <c r="A12" s="69" t="s">
        <v>70</v>
      </c>
      <c r="B12" s="29">
        <v>33300</v>
      </c>
      <c r="C12" s="29">
        <v>5918</v>
      </c>
      <c r="D12" s="29">
        <v>95700</v>
      </c>
      <c r="E12" s="29">
        <v>362</v>
      </c>
      <c r="F12" s="29">
        <v>101980</v>
      </c>
      <c r="G12" s="29">
        <v>52099</v>
      </c>
      <c r="H12" s="29">
        <v>39967</v>
      </c>
      <c r="I12" s="29">
        <v>42617</v>
      </c>
      <c r="J12" s="29">
        <v>7264</v>
      </c>
      <c r="K12"/>
      <c r="L12"/>
      <c r="M12" s="16"/>
      <c r="N12" s="1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5.6" customHeight="1" x14ac:dyDescent="0.3">
      <c r="A13" s="69" t="s">
        <v>71</v>
      </c>
      <c r="B13" s="29">
        <v>33900</v>
      </c>
      <c r="C13" s="29">
        <v>7264</v>
      </c>
      <c r="D13" s="29">
        <v>114900</v>
      </c>
      <c r="E13" s="29">
        <v>267</v>
      </c>
      <c r="F13" s="29">
        <v>122431</v>
      </c>
      <c r="G13" s="29">
        <v>68806</v>
      </c>
      <c r="H13" s="29">
        <v>42161</v>
      </c>
      <c r="I13" s="29">
        <v>44811</v>
      </c>
      <c r="J13" s="29">
        <v>8814</v>
      </c>
      <c r="K13"/>
      <c r="L13"/>
      <c r="M13" s="16"/>
      <c r="N13" s="1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15.6" customHeight="1" x14ac:dyDescent="0.3">
      <c r="A14" s="69" t="s">
        <v>72</v>
      </c>
      <c r="B14" s="29">
        <v>35150</v>
      </c>
      <c r="C14" s="29">
        <v>8814</v>
      </c>
      <c r="D14" s="29">
        <v>123400</v>
      </c>
      <c r="E14" s="29">
        <v>185</v>
      </c>
      <c r="F14" s="29">
        <v>132399</v>
      </c>
      <c r="G14" s="29">
        <v>83728</v>
      </c>
      <c r="H14" s="29">
        <v>43389</v>
      </c>
      <c r="I14" s="29">
        <v>46039</v>
      </c>
      <c r="J14" s="29">
        <v>2632</v>
      </c>
      <c r="K14"/>
      <c r="L14"/>
      <c r="M14" s="16"/>
      <c r="N14" s="1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15.6" customHeight="1" x14ac:dyDescent="0.3">
      <c r="A15" s="69" t="s">
        <v>73</v>
      </c>
      <c r="B15" s="29">
        <v>35900</v>
      </c>
      <c r="C15" s="29">
        <v>2632</v>
      </c>
      <c r="D15" s="29">
        <v>119700</v>
      </c>
      <c r="E15" s="29">
        <v>145</v>
      </c>
      <c r="F15" s="29">
        <v>122477</v>
      </c>
      <c r="G15" s="29">
        <v>73436</v>
      </c>
      <c r="H15" s="29">
        <v>43510</v>
      </c>
      <c r="I15" s="29">
        <v>46160</v>
      </c>
      <c r="J15" s="29">
        <v>2881</v>
      </c>
      <c r="K15"/>
      <c r="L15"/>
      <c r="M15" s="16"/>
      <c r="N15" s="11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15.6" customHeight="1" x14ac:dyDescent="0.3">
      <c r="A16" s="69" t="s">
        <v>74</v>
      </c>
      <c r="B16" s="29">
        <v>36900</v>
      </c>
      <c r="C16" s="29">
        <v>2881</v>
      </c>
      <c r="D16" s="29">
        <v>128500</v>
      </c>
      <c r="E16" s="29">
        <v>884</v>
      </c>
      <c r="F16" s="29">
        <v>132265</v>
      </c>
      <c r="G16" s="29">
        <v>81621</v>
      </c>
      <c r="H16" s="29">
        <v>46000</v>
      </c>
      <c r="I16" s="29">
        <v>48650</v>
      </c>
      <c r="J16" s="29">
        <v>1994</v>
      </c>
      <c r="K16"/>
      <c r="L16"/>
      <c r="M16" s="17"/>
      <c r="N16" s="1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4" ht="15.6" customHeight="1" x14ac:dyDescent="0.3">
      <c r="A17" s="69" t="s">
        <v>77</v>
      </c>
      <c r="B17" s="29">
        <v>38600</v>
      </c>
      <c r="C17" s="29">
        <v>1994</v>
      </c>
      <c r="D17" s="29">
        <v>134000</v>
      </c>
      <c r="E17" s="29">
        <v>250</v>
      </c>
      <c r="F17" s="29">
        <v>136244</v>
      </c>
      <c r="G17" s="29">
        <v>85100</v>
      </c>
      <c r="H17" s="29">
        <v>46500</v>
      </c>
      <c r="I17" s="29">
        <v>49150</v>
      </c>
      <c r="J17" s="29">
        <v>1994</v>
      </c>
      <c r="K17"/>
      <c r="L17"/>
      <c r="M17" s="17"/>
      <c r="N17" s="1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4" ht="15.6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4" ht="25.5" customHeight="1" x14ac:dyDescent="0.3">
      <c r="A19" s="71" t="s">
        <v>31</v>
      </c>
      <c r="B19" s="71" t="s">
        <v>26</v>
      </c>
      <c r="C19" s="71" t="s">
        <v>27</v>
      </c>
      <c r="D19" s="71" t="s">
        <v>14</v>
      </c>
      <c r="E19" s="71" t="s">
        <v>18</v>
      </c>
      <c r="F19" s="71" t="s">
        <v>28</v>
      </c>
      <c r="G19" s="71" t="s">
        <v>19</v>
      </c>
      <c r="H19" s="71" t="s">
        <v>29</v>
      </c>
      <c r="I19" s="71" t="s">
        <v>30</v>
      </c>
      <c r="J19" s="71" t="s">
        <v>21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4" ht="15.6" customHeight="1" x14ac:dyDescent="0.3">
      <c r="A20" s="69" t="s">
        <v>62</v>
      </c>
      <c r="B20" s="29" t="s">
        <v>75</v>
      </c>
      <c r="C20" s="29">
        <v>358</v>
      </c>
      <c r="D20" s="29">
        <v>6120</v>
      </c>
      <c r="E20" s="29">
        <v>9</v>
      </c>
      <c r="F20" s="29">
        <v>6487</v>
      </c>
      <c r="G20" s="29">
        <v>2198</v>
      </c>
      <c r="H20" s="29">
        <v>31895</v>
      </c>
      <c r="I20" s="29">
        <v>4005</v>
      </c>
      <c r="J20" s="29">
        <v>284</v>
      </c>
      <c r="K20"/>
      <c r="L20" s="1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4" ht="15.6" customHeight="1" x14ac:dyDescent="0.3">
      <c r="A21" s="69" t="s">
        <v>63</v>
      </c>
      <c r="B21" s="29" t="s">
        <v>75</v>
      </c>
      <c r="C21" s="29">
        <v>284</v>
      </c>
      <c r="D21" s="29">
        <v>5910</v>
      </c>
      <c r="E21" s="29">
        <v>41</v>
      </c>
      <c r="F21" s="29">
        <v>6235</v>
      </c>
      <c r="G21" s="29">
        <v>1496</v>
      </c>
      <c r="H21" s="29">
        <v>30779</v>
      </c>
      <c r="I21" s="29">
        <v>4395</v>
      </c>
      <c r="J21" s="29">
        <v>344</v>
      </c>
      <c r="K21"/>
      <c r="L21" s="1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4" ht="15.6" customHeight="1" x14ac:dyDescent="0.3">
      <c r="A22" s="69" t="s">
        <v>64</v>
      </c>
      <c r="B22" s="29" t="s">
        <v>75</v>
      </c>
      <c r="C22" s="29">
        <v>344</v>
      </c>
      <c r="D22" s="29">
        <v>6850</v>
      </c>
      <c r="E22" s="29">
        <v>2</v>
      </c>
      <c r="F22" s="29">
        <v>7196</v>
      </c>
      <c r="G22" s="29">
        <v>1632</v>
      </c>
      <c r="H22" s="29">
        <v>35700</v>
      </c>
      <c r="I22" s="29">
        <v>5060</v>
      </c>
      <c r="J22" s="29">
        <v>504</v>
      </c>
      <c r="K22"/>
      <c r="L22" s="1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4" ht="15.6" customHeight="1" x14ac:dyDescent="0.3">
      <c r="A23" s="69" t="s">
        <v>65</v>
      </c>
      <c r="B23" s="29" t="s">
        <v>75</v>
      </c>
      <c r="C23" s="29">
        <v>504</v>
      </c>
      <c r="D23" s="29">
        <v>7150</v>
      </c>
      <c r="E23" s="29">
        <v>0</v>
      </c>
      <c r="F23" s="29">
        <v>7654</v>
      </c>
      <c r="G23" s="29">
        <v>1758</v>
      </c>
      <c r="H23" s="29">
        <v>37264</v>
      </c>
      <c r="I23" s="29">
        <v>5305</v>
      </c>
      <c r="J23" s="29">
        <v>591</v>
      </c>
      <c r="K23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4" ht="15.6" customHeight="1" x14ac:dyDescent="0.3">
      <c r="A24" s="69" t="s">
        <v>66</v>
      </c>
      <c r="B24" s="29" t="s">
        <v>75</v>
      </c>
      <c r="C24" s="29">
        <v>591</v>
      </c>
      <c r="D24" s="29">
        <v>6950</v>
      </c>
      <c r="E24" s="29">
        <v>2</v>
      </c>
      <c r="F24" s="29">
        <v>7543</v>
      </c>
      <c r="G24" s="29">
        <v>1688</v>
      </c>
      <c r="H24" s="29">
        <v>36230</v>
      </c>
      <c r="I24" s="29">
        <v>5395</v>
      </c>
      <c r="J24" s="29">
        <v>460</v>
      </c>
      <c r="K24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4" ht="15.6" customHeight="1" x14ac:dyDescent="0.3">
      <c r="A25" s="69" t="s">
        <v>67</v>
      </c>
      <c r="B25" s="29" t="s">
        <v>75</v>
      </c>
      <c r="C25" s="29">
        <v>460</v>
      </c>
      <c r="D25" s="29">
        <v>6990</v>
      </c>
      <c r="E25" s="29">
        <v>4</v>
      </c>
      <c r="F25" s="29">
        <v>7454</v>
      </c>
      <c r="G25" s="29">
        <v>1410</v>
      </c>
      <c r="H25" s="29">
        <v>36432</v>
      </c>
      <c r="I25" s="29">
        <v>5528</v>
      </c>
      <c r="J25" s="29">
        <v>516</v>
      </c>
      <c r="K25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4" ht="15.6" customHeight="1" x14ac:dyDescent="0.3">
      <c r="A26" s="69" t="s">
        <v>68</v>
      </c>
      <c r="B26" s="29" t="s">
        <v>75</v>
      </c>
      <c r="C26" s="29">
        <v>516</v>
      </c>
      <c r="D26" s="29">
        <v>7330</v>
      </c>
      <c r="E26" s="29">
        <v>0</v>
      </c>
      <c r="F26" s="29">
        <v>7846</v>
      </c>
      <c r="G26" s="29">
        <v>1326</v>
      </c>
      <c r="H26" s="29">
        <v>38195</v>
      </c>
      <c r="I26" s="29">
        <v>5955</v>
      </c>
      <c r="J26" s="29">
        <v>565</v>
      </c>
      <c r="K26"/>
      <c r="L26" s="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4" ht="15.6" customHeight="1" x14ac:dyDescent="0.3">
      <c r="A27" s="69" t="s">
        <v>69</v>
      </c>
      <c r="B27" s="29" t="s">
        <v>75</v>
      </c>
      <c r="C27" s="29">
        <v>565</v>
      </c>
      <c r="D27" s="29">
        <v>7740</v>
      </c>
      <c r="E27" s="29">
        <v>32</v>
      </c>
      <c r="F27" s="29">
        <v>8337</v>
      </c>
      <c r="G27" s="29">
        <v>1650</v>
      </c>
      <c r="H27" s="29">
        <v>40339</v>
      </c>
      <c r="I27" s="29">
        <v>6220</v>
      </c>
      <c r="J27" s="29">
        <v>467</v>
      </c>
      <c r="K27"/>
      <c r="L27" s="1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4" ht="15.6" customHeight="1" x14ac:dyDescent="0.3">
      <c r="A28" s="69" t="s">
        <v>70</v>
      </c>
      <c r="B28" s="29" t="s">
        <v>75</v>
      </c>
      <c r="C28" s="29">
        <v>467</v>
      </c>
      <c r="D28" s="29">
        <v>7670</v>
      </c>
      <c r="E28" s="29">
        <v>74</v>
      </c>
      <c r="F28" s="29">
        <v>8211</v>
      </c>
      <c r="G28" s="29">
        <v>1250</v>
      </c>
      <c r="H28" s="29">
        <v>39967</v>
      </c>
      <c r="I28" s="29">
        <v>6490</v>
      </c>
      <c r="J28" s="29">
        <v>471</v>
      </c>
      <c r="K28"/>
      <c r="L28" s="1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4" ht="15.6" customHeight="1" x14ac:dyDescent="0.3">
      <c r="A29" s="69" t="s">
        <v>71</v>
      </c>
      <c r="B29" s="29" t="s">
        <v>75</v>
      </c>
      <c r="C29" s="29">
        <v>471</v>
      </c>
      <c r="D29" s="29">
        <v>8090</v>
      </c>
      <c r="E29" s="29">
        <v>51</v>
      </c>
      <c r="F29" s="29">
        <v>8612</v>
      </c>
      <c r="G29" s="29">
        <v>1323</v>
      </c>
      <c r="H29" s="29">
        <v>42161</v>
      </c>
      <c r="I29" s="29">
        <v>6887</v>
      </c>
      <c r="J29" s="29">
        <v>402</v>
      </c>
      <c r="K29"/>
      <c r="L29" s="1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4" s="19" customFormat="1" ht="15.6" customHeight="1" x14ac:dyDescent="0.3">
      <c r="A30" s="69" t="s">
        <v>72</v>
      </c>
      <c r="B30" s="29" t="s">
        <v>75</v>
      </c>
      <c r="C30" s="29">
        <v>402</v>
      </c>
      <c r="D30" s="29">
        <v>8325</v>
      </c>
      <c r="E30" s="29">
        <v>41</v>
      </c>
      <c r="F30" s="29">
        <v>8768</v>
      </c>
      <c r="G30" s="29">
        <v>1409</v>
      </c>
      <c r="H30" s="29">
        <v>43389</v>
      </c>
      <c r="I30" s="29">
        <v>6990</v>
      </c>
      <c r="J30" s="29">
        <v>369</v>
      </c>
      <c r="K30" s="18"/>
      <c r="L30" s="16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</row>
    <row r="31" spans="1:1024" s="19" customFormat="1" ht="15.6" customHeight="1" x14ac:dyDescent="0.3">
      <c r="A31" s="69" t="s">
        <v>73</v>
      </c>
      <c r="B31" s="29" t="s">
        <v>75</v>
      </c>
      <c r="C31" s="29">
        <v>369</v>
      </c>
      <c r="D31" s="29">
        <v>8330</v>
      </c>
      <c r="E31" s="29">
        <v>35</v>
      </c>
      <c r="F31" s="29">
        <v>8734</v>
      </c>
      <c r="G31" s="29">
        <v>1008</v>
      </c>
      <c r="H31" s="29">
        <v>43510</v>
      </c>
      <c r="I31" s="29">
        <v>7326</v>
      </c>
      <c r="J31" s="29">
        <v>400</v>
      </c>
      <c r="K31"/>
      <c r="L31" s="16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/>
    </row>
    <row r="32" spans="1:1024" s="19" customFormat="1" ht="15.6" customHeight="1" x14ac:dyDescent="0.3">
      <c r="A32" s="69" t="s">
        <v>74</v>
      </c>
      <c r="B32" s="29" t="s">
        <v>75</v>
      </c>
      <c r="C32" s="29">
        <v>400</v>
      </c>
      <c r="D32" s="29">
        <v>8850</v>
      </c>
      <c r="E32" s="29">
        <v>240</v>
      </c>
      <c r="F32" s="29">
        <v>9490</v>
      </c>
      <c r="G32" s="29">
        <v>1097</v>
      </c>
      <c r="H32" s="29">
        <v>46000</v>
      </c>
      <c r="I32" s="29">
        <v>7880</v>
      </c>
      <c r="J32" s="29">
        <v>513</v>
      </c>
      <c r="K32"/>
      <c r="L32" s="11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/>
    </row>
    <row r="33" spans="1:1024" s="19" customFormat="1" ht="15.6" customHeight="1" x14ac:dyDescent="0.3">
      <c r="A33" s="69" t="s">
        <v>77</v>
      </c>
      <c r="B33" s="29" t="s">
        <v>75</v>
      </c>
      <c r="C33" s="29">
        <v>513</v>
      </c>
      <c r="D33" s="29">
        <v>8950</v>
      </c>
      <c r="E33" s="29">
        <v>50</v>
      </c>
      <c r="F33" s="29">
        <v>9513</v>
      </c>
      <c r="G33" s="29">
        <v>1150</v>
      </c>
      <c r="H33" s="29">
        <v>46500</v>
      </c>
      <c r="I33" s="29">
        <v>8010</v>
      </c>
      <c r="J33" s="29">
        <v>353</v>
      </c>
      <c r="K33"/>
      <c r="L33" s="11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/>
    </row>
    <row r="34" spans="1:1024" ht="15.6" customHeight="1" x14ac:dyDescent="0.3">
      <c r="A34"/>
      <c r="B34" s="10"/>
      <c r="C34" s="10"/>
      <c r="D34" s="10"/>
      <c r="E34" s="10"/>
      <c r="F34" s="10"/>
      <c r="G34" s="10"/>
      <c r="H34" s="10"/>
      <c r="I34" s="10"/>
      <c r="J34" s="10"/>
      <c r="K34"/>
      <c r="L34" s="11"/>
      <c r="M34"/>
      <c r="N34"/>
      <c r="O34"/>
      <c r="P34"/>
      <c r="Q34"/>
      <c r="R34"/>
      <c r="S34"/>
    </row>
    <row r="35" spans="1:1024" ht="15.6" customHeight="1" x14ac:dyDescent="0.3">
      <c r="A35" s="21" t="s">
        <v>80</v>
      </c>
    </row>
    <row r="36" spans="1:1024" x14ac:dyDescent="0.3">
      <c r="A36" s="22" t="s">
        <v>32</v>
      </c>
      <c r="B36" s="20" t="s">
        <v>79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</sheetData>
  <mergeCells count="3">
    <mergeCell ref="A1:J1"/>
    <mergeCell ref="A2:J2"/>
    <mergeCell ref="A18:J18"/>
  </mergeCells>
  <hyperlinks>
    <hyperlink ref="A36" r:id="rId1" xr:uid="{00000000-0004-0000-03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Preços e Cotações</vt:lpstr>
      <vt:lpstr>Óleo de Soja</vt:lpstr>
      <vt:lpstr>Óleo de Palma</vt:lpstr>
      <vt:lpstr>Soja Brasileira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vocta</cp:lastModifiedBy>
  <cp:revision>2</cp:revision>
  <dcterms:created xsi:type="dcterms:W3CDTF">2006-09-25T12:47:36Z</dcterms:created>
  <dcterms:modified xsi:type="dcterms:W3CDTF">2021-04-06T22:38:33Z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