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cta\Downloads\"/>
    </mc:Choice>
  </mc:AlternateContent>
  <xr:revisionPtr revIDLastSave="0" documentId="13_ncr:1_{FEE986E9-0063-40D4-A7EC-EF8DFAF57E6A}" xr6:coauthVersionLast="47" xr6:coauthVersionMax="47" xr10:uidLastSave="{00000000-0000-0000-0000-000000000000}"/>
  <bookViews>
    <workbookView xWindow="19090" yWindow="-110" windowWidth="19420" windowHeight="10420" tabRatio="976" xr2:uid="{00000000-000D-0000-FFFF-FFFF00000000}"/>
  </bookViews>
  <sheets>
    <sheet name="Preços e Cotações" sheetId="1" r:id="rId1"/>
    <sheet name="Soja" sheetId="6" r:id="rId2"/>
    <sheet name="Palma" sheetId="7" r:id="rId3"/>
    <sheet name="Soja Brasileira" sheetId="4" r:id="rId4"/>
  </sheets>
  <definedNames>
    <definedName name="_xlnm._FilterDatabase" localSheetId="1" hidden="1">Soja!$A$3:$A$76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" l="1"/>
  <c r="N15" i="1" l="1"/>
  <c r="M15" i="1" l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<sst xmlns="http://schemas.openxmlformats.org/spreadsheetml/2006/main" count="260" uniqueCount="86">
  <si>
    <t>ÓLEO DE SOJA - R$/TON PREÇO DE MERCADO*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</si>
  <si>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</si>
  <si>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</si>
  <si>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</si>
  <si>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</si>
  <si>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</si>
  <si>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</si>
  <si>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</si>
  <si>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</si>
  <si>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</si>
  <si>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</si>
  <si>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</si>
  <si>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</si>
  <si>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</si>
  <si>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Produção</t>
  </si>
  <si>
    <t>Importação</t>
  </si>
  <si>
    <t>Exportação</t>
  </si>
  <si>
    <t>Estoques Finais</t>
  </si>
  <si>
    <t>Soja</t>
  </si>
  <si>
    <t>Área Plantada</t>
  </si>
  <si>
    <t>Estoques Iniciais</t>
  </si>
  <si>
    <t>Fornecimento Total</t>
  </si>
  <si>
    <t>Processamento</t>
  </si>
  <si>
    <t>Consumo Doméstico</t>
  </si>
  <si>
    <t>Óleo de Soja</t>
  </si>
  <si>
    <t xml:space="preserve">  2007/08</t>
  </si>
  <si>
    <t xml:space="preserve">  2008/09</t>
  </si>
  <si>
    <t xml:space="preserve">  2009/10</t>
  </si>
  <si>
    <t xml:space="preserve">  2010/11</t>
  </si>
  <si>
    <t xml:space="preserve">  2011/12</t>
  </si>
  <si>
    <t xml:space="preserve">  2012/13</t>
  </si>
  <si>
    <t xml:space="preserve">  2013/14</t>
  </si>
  <si>
    <t xml:space="preserve">  2014/15</t>
  </si>
  <si>
    <t xml:space="preserve">  2015/16</t>
  </si>
  <si>
    <t xml:space="preserve">  2016/17</t>
  </si>
  <si>
    <t xml:space="preserve">  2017/18</t>
  </si>
  <si>
    <t xml:space="preserve">  2018/19</t>
  </si>
  <si>
    <t xml:space="preserve">  2019/20</t>
  </si>
  <si>
    <t>nr</t>
  </si>
  <si>
    <t xml:space="preserve">  2020/21</t>
  </si>
  <si>
    <t>Fonte:</t>
  </si>
  <si>
    <t>Cotação Safras CIF-SP + Frete Braincorp SPO/FOR</t>
  </si>
  <si>
    <t>2015/2016</t>
  </si>
  <si>
    <t>2016/2017</t>
  </si>
  <si>
    <t>2017/2018</t>
  </si>
  <si>
    <t>2018/2019</t>
  </si>
  <si>
    <t>2019/2020</t>
  </si>
  <si>
    <t>2020/2021</t>
  </si>
  <si>
    <t>2021/2022</t>
  </si>
  <si>
    <t>Argentina</t>
  </si>
  <si>
    <t>China</t>
  </si>
  <si>
    <t>Bangladesh</t>
  </si>
  <si>
    <t>Peru</t>
  </si>
  <si>
    <t>Guatemala</t>
  </si>
  <si>
    <t>https://apps.fas.usda.gov/psdonline/app/index.html#/app/home</t>
  </si>
  <si>
    <t>ÓLEO DE SOJA (MIL TON)</t>
  </si>
  <si>
    <t>ÓLEO DE PALMA (MIL TON)</t>
  </si>
  <si>
    <t>SOJA BRASILEIRA (MIL TON)</t>
  </si>
  <si>
    <t>Brasil</t>
  </si>
  <si>
    <t>União Européia</t>
  </si>
  <si>
    <t>Índia</t>
  </si>
  <si>
    <t>México</t>
  </si>
  <si>
    <t>Paraguai</t>
  </si>
  <si>
    <t>Rússia</t>
  </si>
  <si>
    <t>Estados Unidos</t>
  </si>
  <si>
    <t>Mundo</t>
  </si>
  <si>
    <t>Argélia</t>
  </si>
  <si>
    <t>Colômbia</t>
  </si>
  <si>
    <t>Egito</t>
  </si>
  <si>
    <t>Coréia do Sul</t>
  </si>
  <si>
    <t>Malásia</t>
  </si>
  <si>
    <t>Marrocos</t>
  </si>
  <si>
    <t>Paquistão</t>
  </si>
  <si>
    <t>Filipinas</t>
  </si>
  <si>
    <t>Bolívia</t>
  </si>
  <si>
    <t>Japão</t>
  </si>
  <si>
    <t>Tailândia</t>
  </si>
  <si>
    <t>Nigéria</t>
  </si>
  <si>
    <t>Papua Nova Guiné</t>
  </si>
  <si>
    <t>Importações</t>
  </si>
  <si>
    <t>Birmânia</t>
  </si>
  <si>
    <t>Quênia</t>
  </si>
  <si>
    <t>Exportações</t>
  </si>
  <si>
    <t>Indonésia</t>
  </si>
  <si>
    <t>De outros</t>
  </si>
  <si>
    <t>Estoque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</si>
</sst>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;@"/>
    <numFmt numFmtId="165" formatCode="_-* #,##0_-;\-* #,##0_-;_-* &quot;-&quot;??_-;_-@_-"/>
  </numFmts>
  <fonts count="15">
    <font>
      <sz val="11"/>
      <color rgb="FF000000"/>
      <name val="Calibri"/>
      <family val="2"/>
      <charset val="1"/>
    </font>
    <font>
      <sz val="11"/>
      <color theme="1"/>
      <name val="Body Font"/>
      <family val="2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8.8000000000000007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33399"/>
      </patternFill>
    </fill>
    <fill>
      <patternFill patternType="solid">
        <fgColor rgb="FFFFFFFF"/>
        <bgColor rgb="FFF5F5F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 applyBorder="0" applyProtection="0"/>
    <xf numFmtId="9" fontId="7" fillId="0" borderId="0" applyBorder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1" applyFont="1" applyBorder="1" applyAlignment="1" applyProtection="1">
      <alignment horizontal="left" vertical="center"/>
    </xf>
    <xf numFmtId="0" fontId="11" fillId="0" borderId="0" xfId="4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5" applyNumberFormat="1" applyFont="1" applyFill="1" applyAlignment="1">
      <alignment horizontal="center" vertical="center"/>
    </xf>
    <xf numFmtId="0" fontId="14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6">
    <cellStyle name="Hiperlink" xfId="1" builtinId="8"/>
    <cellStyle name="Normal" xfId="0" builtinId="0"/>
    <cellStyle name="Normal 2" xfId="3" xr:uid="{9D14BC52-ED6F-47C4-B627-475541F4F472}"/>
    <cellStyle name="Normal 3" xfId="4" xr:uid="{28B3C4E0-7DD3-4AF5-8A98-1ACAB9FE607E}"/>
    <cellStyle name="Texto Explicativo" xfId="2" builtinId="53" customBuiltin="1"/>
    <cellStyle name="Vírgula 2" xfId="5" xr:uid="{1968CC26-99C1-4609-A376-3FC34EBF57B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="70" zoomScaleNormal="70" workbookViewId="0">
      <selection sqref="A1:P1"/>
    </sheetView>
  </sheetViews>
  <sheetFormatPr defaultRowHeight="13.8"/>
  <cols>
    <col min="1" max="1025" width="8.5546875" style="5"/>
    <col min="1026" max="16384" width="8.88671875" style="5"/>
  </cols>
  <sheetData>
    <row r="1" spans="1:1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>
      <c r="A2" s="4"/>
      <c r="B2" s="1">
        <v>2007</v>
      </c>
      <c r="C2" s="1">
        <v>2008</v>
      </c>
      <c r="D2" s="1">
        <v>2009</v>
      </c>
      <c r="E2" s="1">
        <v>2010</v>
      </c>
      <c r="F2" s="1">
        <v>2011</v>
      </c>
      <c r="G2" s="1">
        <v>2012</v>
      </c>
      <c r="H2" s="1">
        <v>2013</v>
      </c>
      <c r="I2" s="1">
        <v>2014</v>
      </c>
      <c r="J2" s="1">
        <v>2015</v>
      </c>
      <c r="K2" s="1">
        <v>2016</v>
      </c>
      <c r="L2" s="1">
        <v>2017</v>
      </c>
      <c r="M2" s="1">
        <v>2018</v>
      </c>
      <c r="N2" s="1">
        <v>2019</v>
      </c>
      <c r="O2" s="1">
        <v>2020</v>
      </c>
      <c r="P2" s="1">
        <v>2021</v>
      </c>
    </row>
    <row r="3" spans="1:16">
      <c r="A3" s="1" t="s">
        <v>1</v>
      </c>
      <c r="B3" s="2">
        <v>1793.77</v>
      </c>
      <c r="C3" s="2">
        <v>2550</v>
      </c>
      <c r="D3" s="2">
        <v>2161.9047619047601</v>
      </c>
      <c r="E3" s="2">
        <v>2012.75</v>
      </c>
      <c r="F3" s="2">
        <v>2754.2857142857101</v>
      </c>
      <c r="G3" s="2">
        <v>2670.9090909090901</v>
      </c>
      <c r="H3" s="2">
        <v>3057.2727272727302</v>
      </c>
      <c r="I3" s="2">
        <v>2443.33</v>
      </c>
      <c r="J3" s="2">
        <v>2541.8181818181802</v>
      </c>
      <c r="K3" s="2">
        <v>3268</v>
      </c>
      <c r="L3" s="2">
        <v>3186.8181818181802</v>
      </c>
      <c r="M3" s="2">
        <v>2985.45454545455</v>
      </c>
      <c r="N3" s="2">
        <v>3099.5698924731182</v>
      </c>
      <c r="O3" s="2">
        <v>3836.8817204301076</v>
      </c>
      <c r="P3" s="2">
        <v>6206.5591397849466</v>
      </c>
    </row>
    <row r="4" spans="1:16">
      <c r="A4" s="1" t="s">
        <v>2</v>
      </c>
      <c r="B4" s="2">
        <v>1657.22</v>
      </c>
      <c r="C4" s="2">
        <v>2850</v>
      </c>
      <c r="D4" s="2">
        <v>2010</v>
      </c>
      <c r="E4" s="2">
        <v>2009.1666666666699</v>
      </c>
      <c r="F4" s="2">
        <v>2791.75</v>
      </c>
      <c r="G4" s="2">
        <v>2634.21052631579</v>
      </c>
      <c r="H4" s="2">
        <v>2898.8888888888901</v>
      </c>
      <c r="I4" s="2">
        <v>2449</v>
      </c>
      <c r="J4" s="2">
        <v>2476.875</v>
      </c>
      <c r="K4" s="2">
        <v>3218.89</v>
      </c>
      <c r="L4" s="2">
        <v>2950</v>
      </c>
      <c r="M4" s="2">
        <v>2983.8888888888901</v>
      </c>
      <c r="N4" s="2">
        <v>3131.5268817204305</v>
      </c>
      <c r="O4" s="2">
        <v>3813.3691756272406</v>
      </c>
      <c r="P4" s="2">
        <v>5984.4563918757467</v>
      </c>
    </row>
    <row r="5" spans="1:16">
      <c r="A5" s="1" t="s">
        <v>3</v>
      </c>
      <c r="B5" s="2">
        <v>1639.09</v>
      </c>
      <c r="C5" s="2">
        <v>2950</v>
      </c>
      <c r="D5" s="2">
        <v>2040</v>
      </c>
      <c r="E5" s="2">
        <v>1961.36</v>
      </c>
      <c r="F5" s="2">
        <v>2707.61904761905</v>
      </c>
      <c r="G5" s="2">
        <v>2720.9090909090901</v>
      </c>
      <c r="H5" s="2">
        <v>2638.3333333333298</v>
      </c>
      <c r="I5" s="2">
        <v>2634.21052631579</v>
      </c>
      <c r="J5" s="2">
        <v>2570.9090909090901</v>
      </c>
      <c r="K5" s="2">
        <v>3108.6363636363599</v>
      </c>
      <c r="L5" s="2">
        <v>2842.8260869565202</v>
      </c>
      <c r="M5" s="2">
        <v>2966.6666666666702</v>
      </c>
      <c r="N5" s="2">
        <v>3112.427843803056</v>
      </c>
      <c r="O5" s="2">
        <v>3588.2795698924733</v>
      </c>
      <c r="P5" s="2">
        <v>7073.0855539971953</v>
      </c>
    </row>
    <row r="6" spans="1:16">
      <c r="A6" s="1" t="s">
        <v>4</v>
      </c>
      <c r="B6" s="2">
        <v>1718</v>
      </c>
      <c r="C6" s="2">
        <v>2933.3333333333298</v>
      </c>
      <c r="D6" s="2">
        <v>2126.5</v>
      </c>
      <c r="E6" s="2">
        <v>1903</v>
      </c>
      <c r="F6" s="2">
        <v>2631.5789473684199</v>
      </c>
      <c r="G6" s="2">
        <v>2921</v>
      </c>
      <c r="H6" s="2">
        <v>2504.54545454545</v>
      </c>
      <c r="I6" s="2">
        <v>2488.4210526315801</v>
      </c>
      <c r="J6" s="2">
        <v>2558</v>
      </c>
      <c r="K6" s="2">
        <v>3221.5</v>
      </c>
      <c r="L6" s="2">
        <v>2728.3333333333298</v>
      </c>
      <c r="M6" s="2">
        <v>3013.3333333333298</v>
      </c>
      <c r="N6" s="2">
        <v>3072.6574500768047</v>
      </c>
      <c r="O6" s="2">
        <v>3646.989247311828</v>
      </c>
      <c r="P6" s="2">
        <v>6970.6451612903238</v>
      </c>
    </row>
    <row r="7" spans="1:16">
      <c r="A7" s="1" t="s">
        <v>5</v>
      </c>
      <c r="B7" s="2">
        <v>1783.6363636363601</v>
      </c>
      <c r="C7" s="2">
        <v>2793.5</v>
      </c>
      <c r="D7" s="2">
        <v>2190</v>
      </c>
      <c r="E7" s="2">
        <v>1967.62</v>
      </c>
      <c r="F7" s="2">
        <v>2597.2727272727302</v>
      </c>
      <c r="G7" s="2">
        <v>2949.54545454545</v>
      </c>
      <c r="H7" s="2">
        <v>2479.5238095238101</v>
      </c>
      <c r="I7" s="2">
        <v>2393.8095238095202</v>
      </c>
      <c r="J7" s="2">
        <v>2634.5</v>
      </c>
      <c r="K7" s="2">
        <v>3159.7619047619</v>
      </c>
      <c r="L7" s="2">
        <v>2800.45454545455</v>
      </c>
      <c r="M7" s="2">
        <v>3074.2857142857101</v>
      </c>
      <c r="N7" s="2">
        <v>3118.0645161290327</v>
      </c>
      <c r="O7" s="2">
        <v>3852.7956989247314</v>
      </c>
      <c r="P7" s="2">
        <v>7201.8012903225817</v>
      </c>
    </row>
    <row r="8" spans="1:16">
      <c r="A8" s="1" t="s">
        <v>6</v>
      </c>
      <c r="B8" s="2">
        <v>1866</v>
      </c>
      <c r="C8" s="2">
        <v>2783.8095238095202</v>
      </c>
      <c r="D8" s="2">
        <v>1981.43</v>
      </c>
      <c r="E8" s="2">
        <v>2168.1</v>
      </c>
      <c r="F8" s="2">
        <v>2583.8095238095202</v>
      </c>
      <c r="G8" s="2">
        <v>2965</v>
      </c>
      <c r="H8" s="2">
        <v>2522</v>
      </c>
      <c r="I8" s="2">
        <v>2376</v>
      </c>
      <c r="J8" s="2">
        <v>2691.1904761904798</v>
      </c>
      <c r="K8" s="2">
        <v>3045.9090909090901</v>
      </c>
      <c r="L8" s="2">
        <v>2920.7142857142899</v>
      </c>
      <c r="M8" s="2">
        <v>3072.8571428571399</v>
      </c>
      <c r="N8" s="2">
        <v>3090.016977928693</v>
      </c>
      <c r="O8" s="2">
        <v>4088.228366615464</v>
      </c>
      <c r="P8" s="2">
        <v>6724.1694623655922</v>
      </c>
    </row>
    <row r="9" spans="1:16">
      <c r="A9" s="1" t="s">
        <v>7</v>
      </c>
      <c r="B9" s="2">
        <v>1912.72727272727</v>
      </c>
      <c r="C9" s="2">
        <v>2720</v>
      </c>
      <c r="D9" s="2">
        <v>1883.48</v>
      </c>
      <c r="E9" s="2">
        <v>2015.91</v>
      </c>
      <c r="F9" s="2">
        <v>2547.61904761905</v>
      </c>
      <c r="G9" s="2">
        <v>3205</v>
      </c>
      <c r="H9" s="2">
        <v>2455.6521739130399</v>
      </c>
      <c r="I9" s="2">
        <v>2396.0869565217399</v>
      </c>
      <c r="J9" s="2">
        <v>2601.52173913043</v>
      </c>
      <c r="K9" s="2">
        <v>2919.2857142857101</v>
      </c>
      <c r="L9" s="2">
        <v>2963.0952380952399</v>
      </c>
      <c r="M9" s="2">
        <v>3049.0476190476202</v>
      </c>
      <c r="N9" s="2">
        <v>3007.302477793362</v>
      </c>
      <c r="O9" s="2">
        <v>4608.7564282374942</v>
      </c>
      <c r="P9" s="2">
        <v>6786.1290322580653</v>
      </c>
    </row>
    <row r="10" spans="1:16">
      <c r="A10" s="1" t="s">
        <v>8</v>
      </c>
      <c r="B10" s="2">
        <v>2069.5652173912999</v>
      </c>
      <c r="C10" s="2">
        <v>2347.62</v>
      </c>
      <c r="D10" s="2">
        <v>1980.38</v>
      </c>
      <c r="E10" s="2">
        <v>2231.36</v>
      </c>
      <c r="F10" s="2">
        <v>2570</v>
      </c>
      <c r="G10" s="2">
        <v>3261.74</v>
      </c>
      <c r="H10" s="2">
        <v>2477.2727272727302</v>
      </c>
      <c r="I10" s="2">
        <v>2397.62</v>
      </c>
      <c r="J10" s="2">
        <v>2715</v>
      </c>
      <c r="K10" s="2">
        <v>3117.6086956521699</v>
      </c>
      <c r="L10" s="2">
        <v>2975</v>
      </c>
      <c r="M10" s="2">
        <v>3054.7826086956502</v>
      </c>
      <c r="N10" s="2">
        <v>3283.2258064516132</v>
      </c>
      <c r="O10" s="2">
        <v>5595.4480286738362</v>
      </c>
      <c r="P10" s="2">
        <v>7143.115698924732</v>
      </c>
    </row>
    <row r="11" spans="1:16">
      <c r="A11" s="1" t="s">
        <v>9</v>
      </c>
      <c r="B11" s="2">
        <v>2083.6842105263199</v>
      </c>
      <c r="C11" s="2">
        <v>2370.4499999999998</v>
      </c>
      <c r="D11" s="2">
        <v>2053.9499999999998</v>
      </c>
      <c r="E11" s="2">
        <v>2292.86</v>
      </c>
      <c r="F11" s="2">
        <v>2693.3333333333298</v>
      </c>
      <c r="G11" s="2">
        <v>3440.53</v>
      </c>
      <c r="H11" s="2">
        <v>2565.7142857142899</v>
      </c>
      <c r="I11" s="2">
        <v>2283.81</v>
      </c>
      <c r="J11" s="2">
        <v>2890.2380952381</v>
      </c>
      <c r="K11" s="2">
        <v>3199.2803409523799</v>
      </c>
      <c r="L11" s="2">
        <v>3039</v>
      </c>
      <c r="M11" s="2">
        <v>3148.4210526315801</v>
      </c>
      <c r="N11" s="2">
        <v>3566.5028161802356</v>
      </c>
      <c r="O11" s="2">
        <v>6929.1909882232467</v>
      </c>
      <c r="P11" s="2"/>
    </row>
    <row r="12" spans="1:16">
      <c r="A12" s="1" t="s">
        <v>10</v>
      </c>
      <c r="B12" s="2">
        <v>2178.4090909090901</v>
      </c>
      <c r="C12" s="2">
        <v>2310.87</v>
      </c>
      <c r="D12" s="2">
        <v>2152.4</v>
      </c>
      <c r="E12" s="2">
        <v>2424.5</v>
      </c>
      <c r="F12" s="2">
        <v>2669.5</v>
      </c>
      <c r="G12" s="2">
        <v>3165.45454545455</v>
      </c>
      <c r="H12" s="2">
        <v>2532.6086956521699</v>
      </c>
      <c r="I12" s="2">
        <v>2413.04347826087</v>
      </c>
      <c r="J12" s="2">
        <v>2893.3333333333298</v>
      </c>
      <c r="K12" s="2">
        <v>3320.4946266666698</v>
      </c>
      <c r="L12" s="2">
        <v>2910</v>
      </c>
      <c r="M12" s="2">
        <v>3314.0909090909099</v>
      </c>
      <c r="N12" s="2">
        <v>3622.3562412342221</v>
      </c>
      <c r="O12" s="2">
        <v>7330.2150537634416</v>
      </c>
      <c r="P12" s="2"/>
    </row>
    <row r="13" spans="1:16">
      <c r="A13" s="1" t="s">
        <v>11</v>
      </c>
      <c r="B13" s="2">
        <v>2424.5</v>
      </c>
      <c r="C13" s="2">
        <v>2170</v>
      </c>
      <c r="D13" s="2">
        <v>2190</v>
      </c>
      <c r="E13" s="2">
        <v>2523</v>
      </c>
      <c r="F13" s="2">
        <v>2549.5</v>
      </c>
      <c r="G13" s="2">
        <v>3160.5</v>
      </c>
      <c r="H13" s="2">
        <v>2582.5</v>
      </c>
      <c r="I13" s="2">
        <v>2458</v>
      </c>
      <c r="J13" s="2">
        <v>2962.5</v>
      </c>
      <c r="K13" s="2">
        <v>3377.4946266666698</v>
      </c>
      <c r="L13" s="2">
        <v>2980</v>
      </c>
      <c r="M13" s="2">
        <v>3420</v>
      </c>
      <c r="N13" s="2">
        <v>3751.7849462365598</v>
      </c>
      <c r="O13" s="2">
        <v>7287.6344086021509</v>
      </c>
      <c r="P13" s="2"/>
    </row>
    <row r="14" spans="1:16">
      <c r="A14" s="1" t="s">
        <v>12</v>
      </c>
      <c r="B14" s="2">
        <v>2458.23529411765</v>
      </c>
      <c r="C14" s="2">
        <v>2095.2600000000002</v>
      </c>
      <c r="D14" s="2">
        <v>2070</v>
      </c>
      <c r="E14" s="2">
        <v>2692.38</v>
      </c>
      <c r="F14" s="2">
        <v>2551.9047619047601</v>
      </c>
      <c r="G14" s="2">
        <v>3263.89</v>
      </c>
      <c r="H14" s="2">
        <v>2612.2222222222199</v>
      </c>
      <c r="I14" s="2">
        <v>2558.5</v>
      </c>
      <c r="J14" s="2">
        <v>3090</v>
      </c>
      <c r="K14" s="2">
        <v>3274.9946266666698</v>
      </c>
      <c r="L14" s="2">
        <v>2907.89473684211</v>
      </c>
      <c r="M14" s="2">
        <v>3180.5555555555602</v>
      </c>
      <c r="N14" s="2">
        <v>3926.6893039049241</v>
      </c>
      <c r="O14" s="2">
        <v>5832.7956989247314</v>
      </c>
      <c r="P14" s="2"/>
    </row>
    <row r="15" spans="1:16">
      <c r="A15" s="1" t="s">
        <v>13</v>
      </c>
      <c r="B15" s="3">
        <f t="shared" ref="B15:N15" si="0">AVERAGE(B3:B14)</f>
        <v>1965.4031207756659</v>
      </c>
      <c r="C15" s="3">
        <f t="shared" si="0"/>
        <v>2572.903571428571</v>
      </c>
      <c r="D15" s="3">
        <f t="shared" si="0"/>
        <v>2070.0037301587304</v>
      </c>
      <c r="E15" s="3">
        <f t="shared" si="0"/>
        <v>2183.5005555555558</v>
      </c>
      <c r="F15" s="3">
        <f t="shared" si="0"/>
        <v>2637.3477586010472</v>
      </c>
      <c r="G15" s="3">
        <f t="shared" si="0"/>
        <v>3029.8907256778307</v>
      </c>
      <c r="H15" s="3">
        <f t="shared" si="0"/>
        <v>2610.5445265282219</v>
      </c>
      <c r="I15" s="3">
        <f t="shared" si="0"/>
        <v>2440.9859614616253</v>
      </c>
      <c r="J15" s="3">
        <f t="shared" si="0"/>
        <v>2718.8238263849671</v>
      </c>
      <c r="K15" s="3">
        <f t="shared" si="0"/>
        <v>3185.9879991831344</v>
      </c>
      <c r="L15" s="3">
        <f t="shared" si="0"/>
        <v>2933.6780340178516</v>
      </c>
      <c r="M15" s="3">
        <f t="shared" si="0"/>
        <v>3105.2820030423009</v>
      </c>
      <c r="N15" s="3">
        <f t="shared" si="0"/>
        <v>3315.1770961610041</v>
      </c>
      <c r="O15" s="3">
        <f>AVERAGE(O3:O14)</f>
        <v>5034.2153654355625</v>
      </c>
      <c r="P15" s="3"/>
    </row>
    <row r="17" spans="1:1">
      <c r="A17" s="6" t="s">
        <v>40</v>
      </c>
    </row>
    <row r="18" spans="1:1">
      <c r="A18" s="7" t="s">
        <v>41</v>
      </c>
    </row>
  </sheetData>
  <mergeCells count="1">
    <mergeCell ref="A1:P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ignoredErrors>
    <ignoredError sqref="B15:O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300C-1E6F-40C1-BC6B-FB9BE7C01E7E}">
  <dimension ref="A1:J79"/>
  <sheetViews>
    <sheetView showGridLines="0" zoomScale="70" zoomScaleNormal="70" workbookViewId="0">
      <selection sqref="A1:H1"/>
    </sheetView>
  </sheetViews>
  <sheetFormatPr defaultRowHeight="13.8"/>
  <cols>
    <col min="1" max="1" width="23.21875" style="9" customWidth="1"/>
    <col min="2" max="8" width="10.88671875" style="9" customWidth="1"/>
    <col min="9" max="16384" width="8.88671875" style="9"/>
  </cols>
  <sheetData>
    <row r="1" spans="1:10" s="13" customFormat="1" ht="14.4" customHeight="1">
      <c r="A1" s="30" t="s">
        <v>55</v>
      </c>
      <c r="B1" s="30"/>
      <c r="C1" s="30"/>
      <c r="D1" s="30"/>
      <c r="E1" s="30"/>
      <c r="F1" s="30"/>
      <c r="G1" s="30"/>
      <c r="H1" s="30"/>
    </row>
    <row r="2" spans="1:10" s="14" customFormat="1" ht="14.4" customHeight="1"/>
    <row r="3" spans="1:10">
      <c r="A3" s="8" t="s">
        <v>14</v>
      </c>
      <c r="B3" s="8" t="s">
        <v>42</v>
      </c>
      <c r="C3" s="8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8" t="s">
        <v>48</v>
      </c>
    </row>
    <row r="4" spans="1:10">
      <c r="A4" s="9" t="s">
        <v>49</v>
      </c>
      <c r="B4" s="15">
        <v>8433</v>
      </c>
      <c r="C4" s="15">
        <v>8395</v>
      </c>
      <c r="D4" s="15">
        <v>7236</v>
      </c>
      <c r="E4" s="15">
        <v>8044.0000000000009</v>
      </c>
      <c r="F4" s="15">
        <v>7700</v>
      </c>
      <c r="G4" s="15">
        <v>8100</v>
      </c>
      <c r="H4" s="15">
        <v>8550</v>
      </c>
      <c r="I4" s="15"/>
      <c r="J4" s="15"/>
    </row>
    <row r="5" spans="1:10">
      <c r="A5" s="10" t="s">
        <v>58</v>
      </c>
      <c r="B5" s="15">
        <v>7627</v>
      </c>
      <c r="C5" s="15">
        <v>7755</v>
      </c>
      <c r="D5" s="15">
        <v>8485</v>
      </c>
      <c r="E5" s="15">
        <v>8180</v>
      </c>
      <c r="F5" s="15">
        <v>9000</v>
      </c>
      <c r="G5" s="15">
        <v>9000</v>
      </c>
      <c r="H5" s="15">
        <v>9180</v>
      </c>
      <c r="I5" s="15"/>
      <c r="J5" s="15"/>
    </row>
    <row r="6" spans="1:10">
      <c r="A6" s="10" t="s">
        <v>50</v>
      </c>
      <c r="B6" s="15">
        <v>14605</v>
      </c>
      <c r="C6" s="15">
        <v>15770</v>
      </c>
      <c r="D6" s="15">
        <v>16128</v>
      </c>
      <c r="E6" s="15">
        <v>15232</v>
      </c>
      <c r="F6" s="15">
        <v>16397</v>
      </c>
      <c r="G6" s="15">
        <v>16845</v>
      </c>
      <c r="H6" s="15">
        <v>17562</v>
      </c>
      <c r="I6" s="15"/>
      <c r="J6" s="15"/>
    </row>
    <row r="7" spans="1:10">
      <c r="A7" s="10" t="s">
        <v>59</v>
      </c>
      <c r="B7" s="15">
        <v>2841</v>
      </c>
      <c r="C7" s="15">
        <v>2622</v>
      </c>
      <c r="D7" s="15">
        <v>2717</v>
      </c>
      <c r="E7" s="15">
        <v>2850</v>
      </c>
      <c r="F7" s="15">
        <v>2964</v>
      </c>
      <c r="G7" s="15">
        <v>3061</v>
      </c>
      <c r="H7" s="15">
        <v>3023</v>
      </c>
      <c r="I7" s="15"/>
      <c r="J7" s="15"/>
    </row>
    <row r="8" spans="1:10">
      <c r="A8" s="10" t="s">
        <v>60</v>
      </c>
      <c r="B8" s="15">
        <v>990</v>
      </c>
      <c r="C8" s="15">
        <v>1620</v>
      </c>
      <c r="D8" s="15">
        <v>1386</v>
      </c>
      <c r="E8" s="15">
        <v>1728</v>
      </c>
      <c r="F8" s="15">
        <v>1512</v>
      </c>
      <c r="G8" s="15">
        <v>1692</v>
      </c>
      <c r="H8" s="15">
        <v>1750</v>
      </c>
      <c r="I8" s="15"/>
      <c r="J8" s="15"/>
    </row>
    <row r="9" spans="1:10">
      <c r="A9" s="10" t="s">
        <v>61</v>
      </c>
      <c r="B9" s="15">
        <v>785</v>
      </c>
      <c r="C9" s="15">
        <v>820</v>
      </c>
      <c r="D9" s="15">
        <v>937</v>
      </c>
      <c r="E9" s="15">
        <v>1100</v>
      </c>
      <c r="F9" s="15">
        <v>1110</v>
      </c>
      <c r="G9" s="15">
        <v>1145</v>
      </c>
      <c r="H9" s="15">
        <v>1181</v>
      </c>
      <c r="I9" s="15"/>
      <c r="J9" s="15"/>
    </row>
    <row r="10" spans="1:10">
      <c r="A10" s="10" t="s">
        <v>62</v>
      </c>
      <c r="B10" s="15">
        <v>725</v>
      </c>
      <c r="C10" s="15">
        <v>725</v>
      </c>
      <c r="D10" s="15">
        <v>755</v>
      </c>
      <c r="E10" s="15">
        <v>725</v>
      </c>
      <c r="F10" s="15">
        <v>665</v>
      </c>
      <c r="G10" s="15">
        <v>625</v>
      </c>
      <c r="H10" s="15">
        <v>710</v>
      </c>
      <c r="I10" s="15"/>
      <c r="J10" s="15"/>
    </row>
    <row r="11" spans="1:10">
      <c r="A11" s="10" t="s">
        <v>63</v>
      </c>
      <c r="B11" s="15">
        <v>717</v>
      </c>
      <c r="C11" s="15">
        <v>788</v>
      </c>
      <c r="D11" s="15">
        <v>824</v>
      </c>
      <c r="E11" s="15">
        <v>834</v>
      </c>
      <c r="F11" s="15">
        <v>834</v>
      </c>
      <c r="G11" s="15">
        <v>823</v>
      </c>
      <c r="H11" s="15">
        <v>861</v>
      </c>
      <c r="I11" s="15"/>
      <c r="J11" s="15"/>
    </row>
    <row r="12" spans="1:10">
      <c r="A12" s="10" t="s">
        <v>64</v>
      </c>
      <c r="B12" s="15">
        <v>9956</v>
      </c>
      <c r="C12" s="15">
        <v>10035</v>
      </c>
      <c r="D12" s="15">
        <v>10783</v>
      </c>
      <c r="E12" s="15">
        <v>10976</v>
      </c>
      <c r="F12" s="15">
        <v>11299</v>
      </c>
      <c r="G12" s="15">
        <v>11331</v>
      </c>
      <c r="H12" s="15">
        <v>11530</v>
      </c>
      <c r="I12" s="15"/>
      <c r="J12" s="15"/>
    </row>
    <row r="13" spans="1:10">
      <c r="A13" s="10" t="s">
        <v>65</v>
      </c>
      <c r="B13" s="15">
        <v>51641</v>
      </c>
      <c r="C13" s="15">
        <v>53769</v>
      </c>
      <c r="D13" s="15">
        <v>55157</v>
      </c>
      <c r="E13" s="15">
        <v>56027</v>
      </c>
      <c r="F13" s="15">
        <v>58535</v>
      </c>
      <c r="G13" s="15">
        <v>59737</v>
      </c>
      <c r="H13" s="15">
        <v>61863</v>
      </c>
      <c r="I13" s="15"/>
      <c r="J13" s="15"/>
    </row>
    <row r="14" spans="1:10">
      <c r="A14" s="10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8" t="s">
        <v>79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>
      <c r="A16" s="10" t="s">
        <v>66</v>
      </c>
      <c r="B16" s="15">
        <v>720</v>
      </c>
      <c r="C16" s="15">
        <v>674</v>
      </c>
      <c r="D16" s="15">
        <v>776</v>
      </c>
      <c r="E16" s="15">
        <v>899</v>
      </c>
      <c r="F16" s="15">
        <v>699</v>
      </c>
      <c r="G16" s="15">
        <v>530</v>
      </c>
      <c r="H16" s="15">
        <v>550</v>
      </c>
    </row>
    <row r="17" spans="1:8">
      <c r="A17" s="10" t="s">
        <v>51</v>
      </c>
      <c r="B17" s="15">
        <v>647</v>
      </c>
      <c r="C17" s="15">
        <v>826</v>
      </c>
      <c r="D17" s="15">
        <v>859</v>
      </c>
      <c r="E17" s="15">
        <v>1031</v>
      </c>
      <c r="F17" s="15">
        <v>628</v>
      </c>
      <c r="G17" s="15">
        <v>646</v>
      </c>
      <c r="H17" s="15">
        <v>680</v>
      </c>
    </row>
    <row r="18" spans="1:8">
      <c r="A18" s="10" t="s">
        <v>58</v>
      </c>
      <c r="B18" s="15">
        <v>63</v>
      </c>
      <c r="C18" s="15">
        <v>60</v>
      </c>
      <c r="D18" s="15">
        <v>45</v>
      </c>
      <c r="E18" s="15">
        <v>24</v>
      </c>
      <c r="F18" s="15">
        <v>65</v>
      </c>
      <c r="G18" s="15">
        <v>260</v>
      </c>
      <c r="H18" s="15">
        <v>75</v>
      </c>
    </row>
    <row r="19" spans="1:8">
      <c r="A19" s="10" t="s">
        <v>50</v>
      </c>
      <c r="B19" s="15">
        <v>586</v>
      </c>
      <c r="C19" s="15">
        <v>711</v>
      </c>
      <c r="D19" s="15">
        <v>481</v>
      </c>
      <c r="E19" s="15">
        <v>783</v>
      </c>
      <c r="F19" s="15">
        <v>1000</v>
      </c>
      <c r="G19" s="15">
        <v>1200</v>
      </c>
      <c r="H19" s="15">
        <v>1175</v>
      </c>
    </row>
    <row r="20" spans="1:8">
      <c r="A20" s="10" t="s">
        <v>67</v>
      </c>
      <c r="B20" s="15">
        <v>372</v>
      </c>
      <c r="C20" s="15">
        <v>352</v>
      </c>
      <c r="D20" s="15">
        <v>344</v>
      </c>
      <c r="E20" s="15">
        <v>343</v>
      </c>
      <c r="F20" s="15">
        <v>387</v>
      </c>
      <c r="G20" s="15">
        <v>290</v>
      </c>
      <c r="H20" s="15">
        <v>385</v>
      </c>
    </row>
    <row r="21" spans="1:8">
      <c r="A21" s="10" t="s">
        <v>68</v>
      </c>
      <c r="B21" s="15">
        <v>688</v>
      </c>
      <c r="C21" s="15">
        <v>246</v>
      </c>
      <c r="D21" s="15">
        <v>227</v>
      </c>
      <c r="E21" s="15">
        <v>277</v>
      </c>
      <c r="F21" s="15">
        <v>397</v>
      </c>
      <c r="G21" s="15">
        <v>385</v>
      </c>
      <c r="H21" s="15">
        <v>350</v>
      </c>
    </row>
    <row r="22" spans="1:8">
      <c r="A22" s="10" t="s">
        <v>59</v>
      </c>
      <c r="B22" s="15">
        <v>325</v>
      </c>
      <c r="C22" s="15">
        <v>306</v>
      </c>
      <c r="D22" s="15">
        <v>288</v>
      </c>
      <c r="E22" s="15">
        <v>419</v>
      </c>
      <c r="F22" s="15">
        <v>482</v>
      </c>
      <c r="G22" s="15">
        <v>475</v>
      </c>
      <c r="H22" s="15">
        <v>450</v>
      </c>
    </row>
    <row r="23" spans="1:8">
      <c r="A23" s="10" t="s">
        <v>60</v>
      </c>
      <c r="B23" s="15">
        <v>4269</v>
      </c>
      <c r="C23" s="15">
        <v>3534</v>
      </c>
      <c r="D23" s="15">
        <v>2984</v>
      </c>
      <c r="E23" s="15">
        <v>3000</v>
      </c>
      <c r="F23" s="15">
        <v>3626</v>
      </c>
      <c r="G23" s="15">
        <v>3600</v>
      </c>
      <c r="H23" s="15">
        <v>3625</v>
      </c>
    </row>
    <row r="24" spans="1:8">
      <c r="A24" s="10" t="s">
        <v>69</v>
      </c>
      <c r="B24" s="15">
        <v>250</v>
      </c>
      <c r="C24" s="15">
        <v>306</v>
      </c>
      <c r="D24" s="15">
        <v>276</v>
      </c>
      <c r="E24" s="15">
        <v>328</v>
      </c>
      <c r="F24" s="15">
        <v>402</v>
      </c>
      <c r="G24" s="15">
        <v>400</v>
      </c>
      <c r="H24" s="15">
        <v>415</v>
      </c>
    </row>
    <row r="25" spans="1:8">
      <c r="A25" s="10" t="s">
        <v>70</v>
      </c>
      <c r="B25" s="15">
        <v>120</v>
      </c>
      <c r="C25" s="15">
        <v>138</v>
      </c>
      <c r="D25" s="15">
        <v>88</v>
      </c>
      <c r="E25" s="15">
        <v>83</v>
      </c>
      <c r="F25" s="15">
        <v>107</v>
      </c>
      <c r="G25" s="15">
        <v>105</v>
      </c>
      <c r="H25" s="15">
        <v>105</v>
      </c>
    </row>
    <row r="26" spans="1:8">
      <c r="A26" s="10" t="s">
        <v>61</v>
      </c>
      <c r="B26" s="15">
        <v>310</v>
      </c>
      <c r="C26" s="15">
        <v>290</v>
      </c>
      <c r="D26" s="15">
        <v>238</v>
      </c>
      <c r="E26" s="15">
        <v>152</v>
      </c>
      <c r="F26" s="15">
        <v>149</v>
      </c>
      <c r="G26" s="15">
        <v>75</v>
      </c>
      <c r="H26" s="15">
        <v>165</v>
      </c>
    </row>
    <row r="27" spans="1:8">
      <c r="A27" s="10" t="s">
        <v>71</v>
      </c>
      <c r="B27" s="15">
        <v>465</v>
      </c>
      <c r="C27" s="15">
        <v>497</v>
      </c>
      <c r="D27" s="15">
        <v>502</v>
      </c>
      <c r="E27" s="15">
        <v>536</v>
      </c>
      <c r="F27" s="15">
        <v>573</v>
      </c>
      <c r="G27" s="15">
        <v>450</v>
      </c>
      <c r="H27" s="15">
        <v>560</v>
      </c>
    </row>
    <row r="28" spans="1:8">
      <c r="A28" s="10" t="s">
        <v>72</v>
      </c>
      <c r="B28" s="15">
        <v>185</v>
      </c>
      <c r="C28" s="15">
        <v>206</v>
      </c>
      <c r="D28" s="15">
        <v>52</v>
      </c>
      <c r="E28" s="15">
        <v>94</v>
      </c>
      <c r="F28" s="15">
        <v>70</v>
      </c>
      <c r="G28" s="15">
        <v>70</v>
      </c>
      <c r="H28" s="15">
        <v>50</v>
      </c>
    </row>
    <row r="29" spans="1:8">
      <c r="A29" s="10" t="s">
        <v>52</v>
      </c>
      <c r="B29" s="15">
        <v>382</v>
      </c>
      <c r="C29" s="15">
        <v>449</v>
      </c>
      <c r="D29" s="15">
        <v>503</v>
      </c>
      <c r="E29" s="15">
        <v>539</v>
      </c>
      <c r="F29" s="15">
        <v>521</v>
      </c>
      <c r="G29" s="15">
        <v>510</v>
      </c>
      <c r="H29" s="15">
        <v>560</v>
      </c>
    </row>
    <row r="30" spans="1:8">
      <c r="A30" s="10" t="s">
        <v>73</v>
      </c>
      <c r="B30" s="15">
        <v>43</v>
      </c>
      <c r="C30" s="15">
        <v>56</v>
      </c>
      <c r="D30" s="15">
        <v>63</v>
      </c>
      <c r="E30" s="15">
        <v>62</v>
      </c>
      <c r="F30" s="15">
        <v>55</v>
      </c>
      <c r="G30" s="15">
        <v>60</v>
      </c>
      <c r="H30" s="15">
        <v>62</v>
      </c>
    </row>
    <row r="31" spans="1:8">
      <c r="A31" s="10" t="s">
        <v>64</v>
      </c>
      <c r="B31" s="15">
        <v>130</v>
      </c>
      <c r="C31" s="15">
        <v>145</v>
      </c>
      <c r="D31" s="15">
        <v>152</v>
      </c>
      <c r="E31" s="15">
        <v>180</v>
      </c>
      <c r="F31" s="15">
        <v>145</v>
      </c>
      <c r="G31" s="15">
        <v>120</v>
      </c>
      <c r="H31" s="15">
        <v>204</v>
      </c>
    </row>
    <row r="32" spans="1:8">
      <c r="A32" s="10" t="s">
        <v>65</v>
      </c>
      <c r="B32" s="15">
        <v>11733</v>
      </c>
      <c r="C32" s="15">
        <v>11236</v>
      </c>
      <c r="D32" s="15">
        <v>9984</v>
      </c>
      <c r="E32" s="15">
        <v>10971</v>
      </c>
      <c r="F32" s="15">
        <v>11394</v>
      </c>
      <c r="G32" s="15">
        <v>11667</v>
      </c>
      <c r="H32" s="15">
        <v>11808</v>
      </c>
    </row>
    <row r="33" spans="1:8">
      <c r="A33" s="10"/>
      <c r="B33" s="15"/>
      <c r="C33" s="15"/>
      <c r="D33" s="15"/>
      <c r="E33" s="15"/>
      <c r="F33" s="15"/>
      <c r="G33" s="15"/>
      <c r="H33" s="15"/>
    </row>
    <row r="34" spans="1:8">
      <c r="A34" s="8" t="s">
        <v>82</v>
      </c>
      <c r="B34" s="15"/>
      <c r="C34" s="15"/>
      <c r="D34" s="15"/>
      <c r="E34" s="15"/>
      <c r="F34" s="15"/>
      <c r="G34" s="15"/>
      <c r="H34" s="15"/>
    </row>
    <row r="35" spans="1:8">
      <c r="A35" s="10" t="s">
        <v>49</v>
      </c>
      <c r="B35" s="15">
        <v>5698</v>
      </c>
      <c r="C35" s="15">
        <v>5387</v>
      </c>
      <c r="D35" s="15">
        <v>4164</v>
      </c>
      <c r="E35" s="15">
        <v>5268</v>
      </c>
      <c r="F35" s="15">
        <v>5404</v>
      </c>
      <c r="G35" s="15">
        <v>6050</v>
      </c>
      <c r="H35" s="15">
        <v>6300</v>
      </c>
    </row>
    <row r="36" spans="1:8">
      <c r="A36" s="10" t="s">
        <v>74</v>
      </c>
      <c r="B36" s="15">
        <v>444</v>
      </c>
      <c r="C36" s="15">
        <v>249</v>
      </c>
      <c r="D36" s="15">
        <v>380</v>
      </c>
      <c r="E36" s="15">
        <v>393</v>
      </c>
      <c r="F36" s="15">
        <v>380</v>
      </c>
      <c r="G36" s="15">
        <v>400</v>
      </c>
      <c r="H36" s="15">
        <v>395</v>
      </c>
    </row>
    <row r="37" spans="1:8">
      <c r="A37" s="10" t="s">
        <v>58</v>
      </c>
      <c r="B37" s="15">
        <v>1550</v>
      </c>
      <c r="C37" s="15">
        <v>1241</v>
      </c>
      <c r="D37" s="15">
        <v>1511</v>
      </c>
      <c r="E37" s="15">
        <v>1085</v>
      </c>
      <c r="F37" s="15">
        <v>1156</v>
      </c>
      <c r="G37" s="15">
        <v>1350</v>
      </c>
      <c r="H37" s="15">
        <v>1300</v>
      </c>
    </row>
    <row r="38" spans="1:8">
      <c r="A38" s="10" t="s">
        <v>59</v>
      </c>
      <c r="B38" s="15">
        <v>915</v>
      </c>
      <c r="C38" s="15">
        <v>973</v>
      </c>
      <c r="D38" s="15">
        <v>1074</v>
      </c>
      <c r="E38" s="15">
        <v>977</v>
      </c>
      <c r="F38" s="15">
        <v>927</v>
      </c>
      <c r="G38" s="15">
        <v>975</v>
      </c>
      <c r="H38" s="15">
        <v>950</v>
      </c>
    </row>
    <row r="39" spans="1:8">
      <c r="A39" s="10" t="s">
        <v>70</v>
      </c>
      <c r="B39" s="15">
        <v>148</v>
      </c>
      <c r="C39" s="15">
        <v>137</v>
      </c>
      <c r="D39" s="15">
        <v>124</v>
      </c>
      <c r="E39" s="15">
        <v>120</v>
      </c>
      <c r="F39" s="15">
        <v>118</v>
      </c>
      <c r="G39" s="15">
        <v>115</v>
      </c>
      <c r="H39" s="15">
        <v>118</v>
      </c>
    </row>
    <row r="40" spans="1:8">
      <c r="A40" s="10" t="s">
        <v>62</v>
      </c>
      <c r="B40" s="15">
        <v>702</v>
      </c>
      <c r="C40" s="15">
        <v>680</v>
      </c>
      <c r="D40" s="15">
        <v>702</v>
      </c>
      <c r="E40" s="15">
        <v>653</v>
      </c>
      <c r="F40" s="15">
        <v>631</v>
      </c>
      <c r="G40" s="15">
        <v>600</v>
      </c>
      <c r="H40" s="15">
        <v>640</v>
      </c>
    </row>
    <row r="41" spans="1:8">
      <c r="A41" s="10" t="s">
        <v>63</v>
      </c>
      <c r="B41" s="15">
        <v>431</v>
      </c>
      <c r="C41" s="15">
        <v>529</v>
      </c>
      <c r="D41" s="15">
        <v>568</v>
      </c>
      <c r="E41" s="15">
        <v>572</v>
      </c>
      <c r="F41" s="15">
        <v>612</v>
      </c>
      <c r="G41" s="15">
        <v>525</v>
      </c>
      <c r="H41" s="15">
        <v>635</v>
      </c>
    </row>
    <row r="42" spans="1:8">
      <c r="A42" s="10" t="s">
        <v>64</v>
      </c>
      <c r="B42" s="15">
        <v>1016.9999999999999</v>
      </c>
      <c r="C42" s="15">
        <v>1159</v>
      </c>
      <c r="D42" s="15">
        <v>1108</v>
      </c>
      <c r="E42" s="15">
        <v>880</v>
      </c>
      <c r="F42" s="15">
        <v>1287</v>
      </c>
      <c r="G42" s="15">
        <v>778</v>
      </c>
      <c r="H42" s="15">
        <v>567</v>
      </c>
    </row>
    <row r="43" spans="1:8">
      <c r="A43" s="10" t="s">
        <v>65</v>
      </c>
      <c r="B43" s="15">
        <v>11817</v>
      </c>
      <c r="C43" s="15">
        <v>11451</v>
      </c>
      <c r="D43" s="15">
        <v>10764</v>
      </c>
      <c r="E43" s="15">
        <v>11456</v>
      </c>
      <c r="F43" s="15">
        <v>12307</v>
      </c>
      <c r="G43" s="15">
        <v>12178</v>
      </c>
      <c r="H43" s="15">
        <v>12595</v>
      </c>
    </row>
    <row r="44" spans="1:8">
      <c r="A44" s="10"/>
      <c r="B44" s="15"/>
      <c r="C44" s="15"/>
      <c r="D44" s="15"/>
      <c r="E44" s="15"/>
      <c r="F44" s="15"/>
      <c r="G44" s="15"/>
      <c r="H44" s="15"/>
    </row>
    <row r="45" spans="1:8">
      <c r="A45" s="8" t="s">
        <v>23</v>
      </c>
      <c r="B45" s="15"/>
      <c r="C45" s="15"/>
      <c r="D45" s="15"/>
      <c r="E45" s="15"/>
      <c r="F45" s="15"/>
      <c r="G45" s="15"/>
      <c r="H45" s="15"/>
    </row>
    <row r="46" spans="1:8">
      <c r="A46" s="10" t="s">
        <v>66</v>
      </c>
      <c r="B46" s="15">
        <v>690</v>
      </c>
      <c r="C46" s="15">
        <v>715</v>
      </c>
      <c r="D46" s="15">
        <v>725</v>
      </c>
      <c r="E46" s="15">
        <v>755</v>
      </c>
      <c r="F46" s="15">
        <v>785</v>
      </c>
      <c r="G46" s="15">
        <v>800</v>
      </c>
      <c r="H46" s="15">
        <v>820</v>
      </c>
    </row>
    <row r="47" spans="1:8">
      <c r="A47" s="10" t="s">
        <v>49</v>
      </c>
      <c r="B47" s="15">
        <v>2840</v>
      </c>
      <c r="C47" s="15">
        <v>3085</v>
      </c>
      <c r="D47" s="15">
        <v>2981</v>
      </c>
      <c r="E47" s="15">
        <v>2624</v>
      </c>
      <c r="F47" s="15">
        <v>2175</v>
      </c>
      <c r="G47" s="15">
        <v>2142</v>
      </c>
      <c r="H47" s="15">
        <v>2205</v>
      </c>
    </row>
    <row r="48" spans="1:8">
      <c r="A48" s="10" t="s">
        <v>51</v>
      </c>
      <c r="B48" s="15">
        <v>785</v>
      </c>
      <c r="C48" s="15">
        <v>1006</v>
      </c>
      <c r="D48" s="15">
        <v>1085</v>
      </c>
      <c r="E48" s="15">
        <v>1184</v>
      </c>
      <c r="F48" s="15">
        <v>1214</v>
      </c>
      <c r="G48" s="15">
        <v>1256</v>
      </c>
      <c r="H48" s="15">
        <v>1303</v>
      </c>
    </row>
    <row r="49" spans="1:8">
      <c r="A49" s="10" t="s">
        <v>58</v>
      </c>
      <c r="B49" s="15">
        <v>6288</v>
      </c>
      <c r="C49" s="15">
        <v>6570</v>
      </c>
      <c r="D49" s="15">
        <v>6940</v>
      </c>
      <c r="E49" s="15">
        <v>7165</v>
      </c>
      <c r="F49" s="15">
        <v>7765</v>
      </c>
      <c r="G49" s="15">
        <v>7960</v>
      </c>
      <c r="H49" s="15">
        <v>7985</v>
      </c>
    </row>
    <row r="50" spans="1:8">
      <c r="A50" s="10" t="s">
        <v>50</v>
      </c>
      <c r="B50" s="15">
        <v>15350</v>
      </c>
      <c r="C50" s="15">
        <v>16350.000000000002</v>
      </c>
      <c r="D50" s="15">
        <v>16500</v>
      </c>
      <c r="E50" s="15">
        <v>15885</v>
      </c>
      <c r="F50" s="15">
        <v>17093</v>
      </c>
      <c r="G50" s="15">
        <v>17895</v>
      </c>
      <c r="H50" s="15">
        <v>18562</v>
      </c>
    </row>
    <row r="51" spans="1:8">
      <c r="A51" s="10" t="s">
        <v>68</v>
      </c>
      <c r="B51" s="15">
        <v>885</v>
      </c>
      <c r="C51" s="15">
        <v>660</v>
      </c>
      <c r="D51" s="15">
        <v>735</v>
      </c>
      <c r="E51" s="15">
        <v>910</v>
      </c>
      <c r="F51" s="15">
        <v>935</v>
      </c>
      <c r="G51" s="15">
        <v>1110</v>
      </c>
      <c r="H51" s="15">
        <v>1000</v>
      </c>
    </row>
    <row r="52" spans="1:8">
      <c r="A52" s="10" t="s">
        <v>59</v>
      </c>
      <c r="B52" s="15">
        <v>2285</v>
      </c>
      <c r="C52" s="15">
        <v>1955</v>
      </c>
      <c r="D52" s="15">
        <v>1935</v>
      </c>
      <c r="E52" s="15">
        <v>2205</v>
      </c>
      <c r="F52" s="15">
        <v>2430</v>
      </c>
      <c r="G52" s="15">
        <v>2505</v>
      </c>
      <c r="H52" s="15">
        <v>2605</v>
      </c>
    </row>
    <row r="53" spans="1:8">
      <c r="A53" s="10" t="s">
        <v>60</v>
      </c>
      <c r="B53" s="15">
        <v>5250</v>
      </c>
      <c r="C53" s="15">
        <v>5150</v>
      </c>
      <c r="D53" s="15">
        <v>4670</v>
      </c>
      <c r="E53" s="15">
        <v>4750</v>
      </c>
      <c r="F53" s="15">
        <v>5112</v>
      </c>
      <c r="G53" s="15">
        <v>5277</v>
      </c>
      <c r="H53" s="15">
        <v>5350</v>
      </c>
    </row>
    <row r="54" spans="1:8">
      <c r="A54" s="10" t="s">
        <v>75</v>
      </c>
      <c r="B54" s="15">
        <v>451</v>
      </c>
      <c r="C54" s="15">
        <v>470</v>
      </c>
      <c r="D54" s="15">
        <v>474</v>
      </c>
      <c r="E54" s="15">
        <v>485</v>
      </c>
      <c r="F54" s="15">
        <v>489</v>
      </c>
      <c r="G54" s="15">
        <v>462</v>
      </c>
      <c r="H54" s="15">
        <v>480</v>
      </c>
    </row>
    <row r="55" spans="1:8">
      <c r="A55" s="10" t="s">
        <v>69</v>
      </c>
      <c r="B55" s="15">
        <v>440</v>
      </c>
      <c r="C55" s="15">
        <v>450</v>
      </c>
      <c r="D55" s="15">
        <v>470</v>
      </c>
      <c r="E55" s="15">
        <v>505</v>
      </c>
      <c r="F55" s="15">
        <v>547</v>
      </c>
      <c r="G55" s="15">
        <v>579</v>
      </c>
      <c r="H55" s="15">
        <v>597</v>
      </c>
    </row>
    <row r="56" spans="1:8">
      <c r="A56" s="10" t="s">
        <v>61</v>
      </c>
      <c r="B56" s="15">
        <v>1050</v>
      </c>
      <c r="C56" s="15">
        <v>1100</v>
      </c>
      <c r="D56" s="15">
        <v>1160</v>
      </c>
      <c r="E56" s="15">
        <v>1230</v>
      </c>
      <c r="F56" s="15">
        <v>1265</v>
      </c>
      <c r="G56" s="15">
        <v>1300</v>
      </c>
      <c r="H56" s="15">
        <v>1340</v>
      </c>
    </row>
    <row r="57" spans="1:8">
      <c r="A57" s="10" t="s">
        <v>71</v>
      </c>
      <c r="B57" s="15">
        <v>480</v>
      </c>
      <c r="C57" s="15">
        <v>480</v>
      </c>
      <c r="D57" s="15">
        <v>510</v>
      </c>
      <c r="E57" s="15">
        <v>520</v>
      </c>
      <c r="F57" s="15">
        <v>530</v>
      </c>
      <c r="G57" s="15">
        <v>485</v>
      </c>
      <c r="H57" s="15">
        <v>535</v>
      </c>
    </row>
    <row r="58" spans="1:8">
      <c r="A58" s="10" t="s">
        <v>72</v>
      </c>
      <c r="B58" s="15">
        <v>417</v>
      </c>
      <c r="C58" s="15">
        <v>505</v>
      </c>
      <c r="D58" s="15">
        <v>433</v>
      </c>
      <c r="E58" s="15">
        <v>491</v>
      </c>
      <c r="F58" s="15">
        <v>482</v>
      </c>
      <c r="G58" s="15">
        <v>540</v>
      </c>
      <c r="H58" s="15">
        <v>535</v>
      </c>
    </row>
    <row r="59" spans="1:8">
      <c r="A59" s="10" t="s">
        <v>52</v>
      </c>
      <c r="B59" s="15">
        <v>405</v>
      </c>
      <c r="C59" s="15">
        <v>435</v>
      </c>
      <c r="D59" s="15">
        <v>488</v>
      </c>
      <c r="E59" s="15">
        <v>530</v>
      </c>
      <c r="F59" s="15">
        <v>540</v>
      </c>
      <c r="G59" s="15">
        <v>545</v>
      </c>
      <c r="H59" s="15">
        <v>555</v>
      </c>
    </row>
    <row r="60" spans="1:8">
      <c r="A60" s="10" t="s">
        <v>63</v>
      </c>
      <c r="B60" s="15">
        <v>270</v>
      </c>
      <c r="C60" s="15">
        <v>275</v>
      </c>
      <c r="D60" s="15">
        <v>285</v>
      </c>
      <c r="E60" s="15">
        <v>290</v>
      </c>
      <c r="F60" s="15">
        <v>280</v>
      </c>
      <c r="G60" s="15">
        <v>300</v>
      </c>
      <c r="H60" s="15">
        <v>315</v>
      </c>
    </row>
    <row r="61" spans="1:8">
      <c r="A61" s="10" t="s">
        <v>76</v>
      </c>
      <c r="B61" s="15">
        <v>283</v>
      </c>
      <c r="C61" s="15">
        <v>292</v>
      </c>
      <c r="D61" s="15">
        <v>200</v>
      </c>
      <c r="E61" s="15">
        <v>266</v>
      </c>
      <c r="F61" s="15">
        <v>355</v>
      </c>
      <c r="G61" s="15">
        <v>400</v>
      </c>
      <c r="H61" s="15">
        <v>415</v>
      </c>
    </row>
    <row r="62" spans="1:8">
      <c r="A62" s="10" t="s">
        <v>64</v>
      </c>
      <c r="B62" s="15">
        <v>9145</v>
      </c>
      <c r="C62" s="15">
        <v>9010</v>
      </c>
      <c r="D62" s="15">
        <v>9698</v>
      </c>
      <c r="E62" s="15">
        <v>10376</v>
      </c>
      <c r="F62" s="15">
        <v>10122</v>
      </c>
      <c r="G62" s="15">
        <v>10670</v>
      </c>
      <c r="H62" s="15">
        <v>11340</v>
      </c>
    </row>
    <row r="63" spans="1:8">
      <c r="A63" s="10" t="s">
        <v>65</v>
      </c>
      <c r="B63" s="15">
        <v>52097</v>
      </c>
      <c r="C63" s="15">
        <v>53522</v>
      </c>
      <c r="D63" s="15">
        <v>54410</v>
      </c>
      <c r="E63" s="15">
        <v>55196</v>
      </c>
      <c r="F63" s="15">
        <v>57232</v>
      </c>
      <c r="G63" s="15">
        <v>59657</v>
      </c>
      <c r="H63" s="15">
        <v>61433</v>
      </c>
    </row>
    <row r="64" spans="1:8">
      <c r="A64" s="10"/>
      <c r="B64" s="15"/>
      <c r="C64" s="15"/>
      <c r="D64" s="15"/>
      <c r="E64" s="15"/>
      <c r="F64" s="15"/>
      <c r="G64" s="15"/>
      <c r="H64" s="15"/>
    </row>
    <row r="65" spans="1:8">
      <c r="A65" s="8" t="s">
        <v>85</v>
      </c>
      <c r="B65" s="15"/>
      <c r="C65" s="15"/>
      <c r="D65" s="15"/>
      <c r="E65" s="15"/>
      <c r="F65" s="15"/>
      <c r="G65" s="15"/>
      <c r="H65" s="15"/>
    </row>
    <row r="66" spans="1:8">
      <c r="A66" s="10" t="s">
        <v>49</v>
      </c>
      <c r="B66" s="15">
        <v>260</v>
      </c>
      <c r="C66" s="15">
        <v>183</v>
      </c>
      <c r="D66" s="15">
        <v>274</v>
      </c>
      <c r="E66" s="15">
        <v>426</v>
      </c>
      <c r="F66" s="15">
        <v>547</v>
      </c>
      <c r="G66" s="15">
        <v>455</v>
      </c>
      <c r="H66" s="15">
        <v>500</v>
      </c>
    </row>
    <row r="67" spans="1:8">
      <c r="A67" s="10" t="s">
        <v>58</v>
      </c>
      <c r="B67" s="15">
        <v>287</v>
      </c>
      <c r="C67" s="15">
        <v>291</v>
      </c>
      <c r="D67" s="15">
        <v>370</v>
      </c>
      <c r="E67" s="15">
        <v>324</v>
      </c>
      <c r="F67" s="15">
        <v>468</v>
      </c>
      <c r="G67" s="15">
        <v>418</v>
      </c>
      <c r="H67" s="15">
        <v>388</v>
      </c>
    </row>
    <row r="68" spans="1:8">
      <c r="A68" s="10" t="s">
        <v>50</v>
      </c>
      <c r="B68" s="15">
        <v>657</v>
      </c>
      <c r="C68" s="15">
        <v>670</v>
      </c>
      <c r="D68" s="15">
        <v>568</v>
      </c>
      <c r="E68" s="15">
        <v>501</v>
      </c>
      <c r="F68" s="15">
        <v>650</v>
      </c>
      <c r="G68" s="15">
        <v>775</v>
      </c>
      <c r="H68" s="15">
        <v>800</v>
      </c>
    </row>
    <row r="69" spans="1:8">
      <c r="A69" s="10" t="s">
        <v>67</v>
      </c>
      <c r="B69" s="15">
        <v>131</v>
      </c>
      <c r="C69" s="15">
        <v>165</v>
      </c>
      <c r="D69" s="15">
        <v>170</v>
      </c>
      <c r="E69" s="15">
        <v>140</v>
      </c>
      <c r="F69" s="15">
        <v>136</v>
      </c>
      <c r="G69" s="15">
        <v>36</v>
      </c>
      <c r="H69" s="15">
        <v>21</v>
      </c>
    </row>
    <row r="70" spans="1:8">
      <c r="A70" s="10" t="s">
        <v>68</v>
      </c>
      <c r="B70" s="15">
        <v>151</v>
      </c>
      <c r="C70" s="15">
        <v>66</v>
      </c>
      <c r="D70" s="15">
        <v>114</v>
      </c>
      <c r="E70" s="15">
        <v>40</v>
      </c>
      <c r="F70" s="15">
        <v>92</v>
      </c>
      <c r="G70" s="15">
        <v>52</v>
      </c>
      <c r="H70" s="15">
        <v>47</v>
      </c>
    </row>
    <row r="71" spans="1:8">
      <c r="A71" s="10" t="s">
        <v>59</v>
      </c>
      <c r="B71" s="15">
        <v>164</v>
      </c>
      <c r="C71" s="15">
        <v>173</v>
      </c>
      <c r="D71" s="15">
        <v>169</v>
      </c>
      <c r="E71" s="15">
        <v>256</v>
      </c>
      <c r="F71" s="15">
        <v>345</v>
      </c>
      <c r="G71" s="15">
        <v>401</v>
      </c>
      <c r="H71" s="15">
        <v>319</v>
      </c>
    </row>
    <row r="72" spans="1:8">
      <c r="A72" s="10" t="s">
        <v>60</v>
      </c>
      <c r="B72" s="15">
        <v>474</v>
      </c>
      <c r="C72" s="15">
        <v>477</v>
      </c>
      <c r="D72" s="15">
        <v>170</v>
      </c>
      <c r="E72" s="15">
        <v>140</v>
      </c>
      <c r="F72" s="15">
        <v>150</v>
      </c>
      <c r="G72" s="15">
        <v>150</v>
      </c>
      <c r="H72" s="15">
        <v>160</v>
      </c>
    </row>
    <row r="73" spans="1:8">
      <c r="A73" s="10" t="s">
        <v>69</v>
      </c>
      <c r="B73" s="15">
        <v>40</v>
      </c>
      <c r="C73" s="15">
        <v>60</v>
      </c>
      <c r="D73" s="15">
        <v>41</v>
      </c>
      <c r="E73" s="15">
        <v>38</v>
      </c>
      <c r="F73" s="15">
        <v>74</v>
      </c>
      <c r="G73" s="15">
        <v>70</v>
      </c>
      <c r="H73" s="15">
        <v>75</v>
      </c>
    </row>
    <row r="74" spans="1:8">
      <c r="A74" s="10" t="s">
        <v>61</v>
      </c>
      <c r="B74" s="15">
        <v>189</v>
      </c>
      <c r="C74" s="15">
        <v>175</v>
      </c>
      <c r="D74" s="15">
        <v>183</v>
      </c>
      <c r="E74" s="15">
        <v>190</v>
      </c>
      <c r="F74" s="15">
        <v>169</v>
      </c>
      <c r="G74" s="15">
        <v>69</v>
      </c>
      <c r="H74" s="15">
        <v>55</v>
      </c>
    </row>
    <row r="75" spans="1:8">
      <c r="A75" s="10" t="s">
        <v>64</v>
      </c>
      <c r="B75" s="15">
        <v>765</v>
      </c>
      <c r="C75" s="15">
        <v>776</v>
      </c>
      <c r="D75" s="15">
        <v>905</v>
      </c>
      <c r="E75" s="15">
        <v>805</v>
      </c>
      <c r="F75" s="15">
        <v>840</v>
      </c>
      <c r="G75" s="15">
        <v>843</v>
      </c>
      <c r="H75" s="15">
        <v>670</v>
      </c>
    </row>
    <row r="76" spans="1:8">
      <c r="A76" s="10" t="s">
        <v>65</v>
      </c>
      <c r="B76" s="15">
        <v>4006</v>
      </c>
      <c r="C76" s="15">
        <v>4059</v>
      </c>
      <c r="D76" s="15">
        <v>4026</v>
      </c>
      <c r="E76" s="15">
        <v>4372</v>
      </c>
      <c r="F76" s="15">
        <v>4762</v>
      </c>
      <c r="G76" s="15">
        <v>4331</v>
      </c>
      <c r="H76" s="15">
        <v>3974</v>
      </c>
    </row>
    <row r="78" spans="1:8">
      <c r="A78" s="11" t="s">
        <v>40</v>
      </c>
    </row>
    <row r="79" spans="1:8">
      <c r="A79" s="12" t="s">
        <v>54</v>
      </c>
    </row>
  </sheetData>
  <mergeCells count="1">
    <mergeCell ref="A1:H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E9F5-E433-4DED-83BE-AA8892743275}">
  <dimension ref="A1:H98"/>
  <sheetViews>
    <sheetView showGridLines="0" zoomScale="70" zoomScaleNormal="70" workbookViewId="0">
      <selection sqref="A1:H1"/>
    </sheetView>
  </sheetViews>
  <sheetFormatPr defaultRowHeight="13.8"/>
  <cols>
    <col min="1" max="1" width="23.33203125" style="9" customWidth="1"/>
    <col min="2" max="8" width="10.88671875" style="9" customWidth="1"/>
    <col min="9" max="16384" width="8.88671875" style="9"/>
  </cols>
  <sheetData>
    <row r="1" spans="1:8" s="13" customFormat="1">
      <c r="A1" s="30" t="s">
        <v>56</v>
      </c>
      <c r="B1" s="30"/>
      <c r="C1" s="30"/>
      <c r="D1" s="30"/>
      <c r="E1" s="30"/>
      <c r="F1" s="30"/>
      <c r="G1" s="30"/>
      <c r="H1" s="30"/>
    </row>
    <row r="2" spans="1:8" s="16" customFormat="1"/>
    <row r="3" spans="1:8">
      <c r="A3" s="8" t="s">
        <v>14</v>
      </c>
      <c r="B3" s="8" t="s">
        <v>42</v>
      </c>
      <c r="C3" s="8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8" t="s">
        <v>48</v>
      </c>
    </row>
    <row r="4" spans="1:8">
      <c r="A4" s="10" t="s">
        <v>58</v>
      </c>
      <c r="B4" s="15">
        <v>415</v>
      </c>
      <c r="C4" s="15">
        <v>485</v>
      </c>
      <c r="D4" s="15">
        <v>500</v>
      </c>
      <c r="E4" s="15">
        <v>525</v>
      </c>
      <c r="F4" s="15">
        <v>540</v>
      </c>
      <c r="G4" s="15">
        <v>545</v>
      </c>
      <c r="H4" s="15">
        <v>550</v>
      </c>
    </row>
    <row r="5" spans="1:8">
      <c r="A5" s="10" t="s">
        <v>67</v>
      </c>
      <c r="B5" s="15">
        <v>1275</v>
      </c>
      <c r="C5" s="15">
        <v>1078</v>
      </c>
      <c r="D5" s="15">
        <v>1549</v>
      </c>
      <c r="E5" s="15">
        <v>1582</v>
      </c>
      <c r="F5" s="15">
        <v>1507</v>
      </c>
      <c r="G5" s="15">
        <v>1559</v>
      </c>
      <c r="H5" s="15">
        <v>1650</v>
      </c>
    </row>
    <row r="6" spans="1:8">
      <c r="A6" s="10" t="s">
        <v>53</v>
      </c>
      <c r="B6" s="15">
        <v>625</v>
      </c>
      <c r="C6" s="15">
        <v>740</v>
      </c>
      <c r="D6" s="15">
        <v>852</v>
      </c>
      <c r="E6" s="15">
        <v>862</v>
      </c>
      <c r="F6" s="15">
        <v>862</v>
      </c>
      <c r="G6" s="15">
        <v>865</v>
      </c>
      <c r="H6" s="15">
        <v>880</v>
      </c>
    </row>
    <row r="7" spans="1:8">
      <c r="A7" s="10" t="s">
        <v>60</v>
      </c>
      <c r="B7" s="15">
        <v>200</v>
      </c>
      <c r="C7" s="15">
        <v>200</v>
      </c>
      <c r="D7" s="15">
        <v>200</v>
      </c>
      <c r="E7" s="15">
        <v>200</v>
      </c>
      <c r="F7" s="15">
        <v>200</v>
      </c>
      <c r="G7" s="15">
        <v>200</v>
      </c>
      <c r="H7" s="15">
        <v>200</v>
      </c>
    </row>
    <row r="8" spans="1:8">
      <c r="A8" s="10" t="s">
        <v>70</v>
      </c>
      <c r="B8" s="15">
        <v>17700</v>
      </c>
      <c r="C8" s="15">
        <v>18858</v>
      </c>
      <c r="D8" s="15">
        <v>19683</v>
      </c>
      <c r="E8" s="15">
        <v>20800</v>
      </c>
      <c r="F8" s="15">
        <v>19255</v>
      </c>
      <c r="G8" s="15">
        <v>17800</v>
      </c>
      <c r="H8" s="15">
        <v>19700</v>
      </c>
    </row>
    <row r="9" spans="1:8">
      <c r="A9" s="10" t="s">
        <v>61</v>
      </c>
      <c r="B9" s="15">
        <v>120</v>
      </c>
      <c r="C9" s="15">
        <v>136</v>
      </c>
      <c r="D9" s="15">
        <v>157</v>
      </c>
      <c r="E9" s="15">
        <v>177</v>
      </c>
      <c r="F9" s="15">
        <v>215</v>
      </c>
      <c r="G9" s="15">
        <v>220</v>
      </c>
      <c r="H9" s="15">
        <v>225</v>
      </c>
    </row>
    <row r="10" spans="1:8">
      <c r="A10" s="10" t="s">
        <v>77</v>
      </c>
      <c r="B10" s="15">
        <v>955</v>
      </c>
      <c r="C10" s="15">
        <v>990</v>
      </c>
      <c r="D10" s="15">
        <v>1025</v>
      </c>
      <c r="E10" s="15">
        <v>1130</v>
      </c>
      <c r="F10" s="15">
        <v>1140</v>
      </c>
      <c r="G10" s="15">
        <v>1275</v>
      </c>
      <c r="H10" s="15">
        <v>1400</v>
      </c>
    </row>
    <row r="11" spans="1:8">
      <c r="A11" s="9" t="s">
        <v>78</v>
      </c>
      <c r="B11" s="15">
        <v>560</v>
      </c>
      <c r="C11" s="15">
        <v>650</v>
      </c>
      <c r="D11" s="15">
        <v>680</v>
      </c>
      <c r="E11" s="15">
        <v>705</v>
      </c>
      <c r="F11" s="15">
        <v>555</v>
      </c>
      <c r="G11" s="15">
        <v>561</v>
      </c>
      <c r="H11" s="15">
        <v>565</v>
      </c>
    </row>
    <row r="12" spans="1:8">
      <c r="A12" s="10" t="s">
        <v>52</v>
      </c>
      <c r="B12" s="15">
        <v>137</v>
      </c>
      <c r="C12" s="15">
        <v>147</v>
      </c>
      <c r="D12" s="15">
        <v>170</v>
      </c>
      <c r="E12" s="15">
        <v>184</v>
      </c>
      <c r="F12" s="15">
        <v>183</v>
      </c>
      <c r="G12" s="15">
        <v>190</v>
      </c>
      <c r="H12" s="15">
        <v>200</v>
      </c>
    </row>
    <row r="13" spans="1:8">
      <c r="A13" s="10" t="s">
        <v>73</v>
      </c>
      <c r="B13" s="15">
        <v>85</v>
      </c>
      <c r="C13" s="15">
        <v>88</v>
      </c>
      <c r="D13" s="15">
        <v>89</v>
      </c>
      <c r="E13" s="15">
        <v>90</v>
      </c>
      <c r="F13" s="15">
        <v>90</v>
      </c>
      <c r="G13" s="15">
        <v>90</v>
      </c>
      <c r="H13" s="15">
        <v>90</v>
      </c>
    </row>
    <row r="14" spans="1:8">
      <c r="A14" s="10" t="s">
        <v>76</v>
      </c>
      <c r="B14" s="15">
        <v>1804</v>
      </c>
      <c r="C14" s="15">
        <v>2500</v>
      </c>
      <c r="D14" s="15">
        <v>2778</v>
      </c>
      <c r="E14" s="15">
        <v>3034</v>
      </c>
      <c r="F14" s="15">
        <v>2652</v>
      </c>
      <c r="G14" s="15">
        <v>2845</v>
      </c>
      <c r="H14" s="15">
        <v>3120</v>
      </c>
    </row>
    <row r="15" spans="1:8">
      <c r="A15" s="10" t="s">
        <v>65</v>
      </c>
      <c r="B15" s="15">
        <v>58838</v>
      </c>
      <c r="C15" s="15">
        <v>65184</v>
      </c>
      <c r="D15" s="15">
        <v>70457</v>
      </c>
      <c r="E15" s="15">
        <v>74120</v>
      </c>
      <c r="F15" s="15">
        <v>72951</v>
      </c>
      <c r="G15" s="15">
        <v>72908</v>
      </c>
      <c r="H15" s="15">
        <v>76519</v>
      </c>
    </row>
    <row r="16" spans="1:8">
      <c r="A16" s="10"/>
      <c r="B16" s="15"/>
      <c r="C16" s="15"/>
      <c r="D16" s="15"/>
      <c r="E16" s="15"/>
      <c r="F16" s="15"/>
      <c r="G16" s="15"/>
      <c r="H16" s="15"/>
    </row>
    <row r="17" spans="1:8">
      <c r="A17" s="8" t="s">
        <v>79</v>
      </c>
      <c r="B17" s="15"/>
      <c r="C17" s="15"/>
      <c r="D17" s="15"/>
      <c r="E17" s="15"/>
      <c r="F17" s="15"/>
      <c r="G17" s="15"/>
      <c r="H17" s="15"/>
    </row>
    <row r="18" spans="1:8">
      <c r="A18" s="10" t="s">
        <v>51</v>
      </c>
      <c r="B18" s="15">
        <v>1511</v>
      </c>
      <c r="C18" s="15">
        <v>1347</v>
      </c>
      <c r="D18" s="15">
        <v>1637</v>
      </c>
      <c r="E18" s="15">
        <v>1566</v>
      </c>
      <c r="F18" s="15">
        <v>1538</v>
      </c>
      <c r="G18" s="15">
        <v>1288</v>
      </c>
      <c r="H18" s="15">
        <v>1540</v>
      </c>
    </row>
    <row r="19" spans="1:8">
      <c r="A19" s="10" t="s">
        <v>58</v>
      </c>
      <c r="B19" s="15">
        <v>237</v>
      </c>
      <c r="C19" s="15">
        <v>189</v>
      </c>
      <c r="D19" s="15">
        <v>214</v>
      </c>
      <c r="E19" s="15">
        <v>143</v>
      </c>
      <c r="F19" s="15">
        <v>236</v>
      </c>
      <c r="G19" s="15">
        <v>285</v>
      </c>
      <c r="H19" s="15">
        <v>300</v>
      </c>
    </row>
    <row r="20" spans="1:8">
      <c r="A20" s="10" t="s">
        <v>80</v>
      </c>
      <c r="B20" s="15">
        <v>788</v>
      </c>
      <c r="C20" s="15">
        <v>809</v>
      </c>
      <c r="D20" s="15">
        <v>847</v>
      </c>
      <c r="E20" s="15">
        <v>943</v>
      </c>
      <c r="F20" s="15">
        <v>938</v>
      </c>
      <c r="G20" s="15">
        <v>870</v>
      </c>
      <c r="H20" s="15">
        <v>900</v>
      </c>
    </row>
    <row r="21" spans="1:8">
      <c r="A21" s="10" t="s">
        <v>50</v>
      </c>
      <c r="B21" s="15">
        <v>4689</v>
      </c>
      <c r="C21" s="15">
        <v>4881</v>
      </c>
      <c r="D21" s="15">
        <v>5320</v>
      </c>
      <c r="E21" s="15">
        <v>6795</v>
      </c>
      <c r="F21" s="15">
        <v>6719</v>
      </c>
      <c r="G21" s="15">
        <v>6750</v>
      </c>
      <c r="H21" s="15">
        <v>7200</v>
      </c>
    </row>
    <row r="22" spans="1:8">
      <c r="A22" s="10" t="s">
        <v>67</v>
      </c>
      <c r="B22" s="15">
        <v>190</v>
      </c>
      <c r="C22" s="15">
        <v>214</v>
      </c>
      <c r="D22" s="15">
        <v>298</v>
      </c>
      <c r="E22" s="15">
        <v>246</v>
      </c>
      <c r="F22" s="15">
        <v>198</v>
      </c>
      <c r="G22" s="15">
        <v>230</v>
      </c>
      <c r="H22" s="15">
        <v>230</v>
      </c>
    </row>
    <row r="23" spans="1:8">
      <c r="A23" s="10" t="s">
        <v>68</v>
      </c>
      <c r="B23" s="15">
        <v>1038</v>
      </c>
      <c r="C23" s="15">
        <v>1388</v>
      </c>
      <c r="D23" s="15">
        <v>1112</v>
      </c>
      <c r="E23" s="15">
        <v>1014.9999999999999</v>
      </c>
      <c r="F23" s="15">
        <v>1173</v>
      </c>
      <c r="G23" s="15">
        <v>1100</v>
      </c>
      <c r="H23" s="15">
        <v>1200</v>
      </c>
    </row>
    <row r="24" spans="1:8">
      <c r="A24" s="10" t="s">
        <v>59</v>
      </c>
      <c r="B24" s="15">
        <v>6717</v>
      </c>
      <c r="C24" s="15">
        <v>6964</v>
      </c>
      <c r="D24" s="15">
        <v>6834</v>
      </c>
      <c r="E24" s="15">
        <v>7070</v>
      </c>
      <c r="F24" s="15">
        <v>7114</v>
      </c>
      <c r="G24" s="15">
        <v>6450</v>
      </c>
      <c r="H24" s="15">
        <v>6850</v>
      </c>
    </row>
    <row r="25" spans="1:8">
      <c r="A25" s="10" t="s">
        <v>60</v>
      </c>
      <c r="B25" s="15">
        <v>8857</v>
      </c>
      <c r="C25" s="15">
        <v>9341</v>
      </c>
      <c r="D25" s="15">
        <v>8608</v>
      </c>
      <c r="E25" s="15">
        <v>9710</v>
      </c>
      <c r="F25" s="15">
        <v>7398</v>
      </c>
      <c r="G25" s="15">
        <v>7500</v>
      </c>
      <c r="H25" s="15">
        <v>8300</v>
      </c>
    </row>
    <row r="26" spans="1:8">
      <c r="A26" s="10" t="s">
        <v>75</v>
      </c>
      <c r="B26" s="15">
        <v>622</v>
      </c>
      <c r="C26" s="15">
        <v>700</v>
      </c>
      <c r="D26" s="15">
        <v>739</v>
      </c>
      <c r="E26" s="15">
        <v>782</v>
      </c>
      <c r="F26" s="15">
        <v>781</v>
      </c>
      <c r="G26" s="15">
        <v>650</v>
      </c>
      <c r="H26" s="15">
        <v>800</v>
      </c>
    </row>
    <row r="27" spans="1:8">
      <c r="A27" s="10" t="s">
        <v>81</v>
      </c>
      <c r="B27" s="15">
        <v>695</v>
      </c>
      <c r="C27" s="15">
        <v>767</v>
      </c>
      <c r="D27" s="15">
        <v>764</v>
      </c>
      <c r="E27" s="15">
        <v>915</v>
      </c>
      <c r="F27" s="15">
        <v>1143</v>
      </c>
      <c r="G27" s="15">
        <v>1050</v>
      </c>
      <c r="H27" s="15">
        <v>1180</v>
      </c>
    </row>
    <row r="28" spans="1:8">
      <c r="A28" s="10" t="s">
        <v>69</v>
      </c>
      <c r="B28" s="15">
        <v>480</v>
      </c>
      <c r="C28" s="15">
        <v>527</v>
      </c>
      <c r="D28" s="15">
        <v>550</v>
      </c>
      <c r="E28" s="15">
        <v>665</v>
      </c>
      <c r="F28" s="15">
        <v>588</v>
      </c>
      <c r="G28" s="15">
        <v>600</v>
      </c>
      <c r="H28" s="15">
        <v>650</v>
      </c>
    </row>
    <row r="29" spans="1:8">
      <c r="A29" s="10" t="s">
        <v>70</v>
      </c>
      <c r="B29" s="15">
        <v>559</v>
      </c>
      <c r="C29" s="15">
        <v>633</v>
      </c>
      <c r="D29" s="15">
        <v>540</v>
      </c>
      <c r="E29" s="15">
        <v>1055</v>
      </c>
      <c r="F29" s="15">
        <v>790</v>
      </c>
      <c r="G29" s="15">
        <v>1200</v>
      </c>
      <c r="H29" s="15">
        <v>900</v>
      </c>
    </row>
    <row r="30" spans="1:8">
      <c r="A30" s="10" t="s">
        <v>61</v>
      </c>
      <c r="B30" s="15">
        <v>488</v>
      </c>
      <c r="C30" s="15">
        <v>509</v>
      </c>
      <c r="D30" s="15">
        <v>595</v>
      </c>
      <c r="E30" s="15">
        <v>543</v>
      </c>
      <c r="F30" s="15">
        <v>498</v>
      </c>
      <c r="G30" s="15">
        <v>515</v>
      </c>
      <c r="H30" s="15">
        <v>545</v>
      </c>
    </row>
    <row r="31" spans="1:8">
      <c r="A31" s="10" t="s">
        <v>77</v>
      </c>
      <c r="B31" s="15">
        <v>263</v>
      </c>
      <c r="C31" s="15">
        <v>319</v>
      </c>
      <c r="D31" s="15">
        <v>325</v>
      </c>
      <c r="E31" s="15">
        <v>401</v>
      </c>
      <c r="F31" s="15">
        <v>435</v>
      </c>
      <c r="G31" s="15">
        <v>400</v>
      </c>
      <c r="H31" s="15">
        <v>450</v>
      </c>
    </row>
    <row r="32" spans="1:8">
      <c r="A32" s="10" t="s">
        <v>72</v>
      </c>
      <c r="B32" s="15">
        <v>2720</v>
      </c>
      <c r="C32" s="15">
        <v>3075</v>
      </c>
      <c r="D32" s="15">
        <v>3093</v>
      </c>
      <c r="E32" s="15">
        <v>3175</v>
      </c>
      <c r="F32" s="15">
        <v>3275</v>
      </c>
      <c r="G32" s="15">
        <v>3275</v>
      </c>
      <c r="H32" s="15">
        <v>3550</v>
      </c>
    </row>
    <row r="33" spans="1:8">
      <c r="A33" s="10" t="s">
        <v>73</v>
      </c>
      <c r="B33" s="15">
        <v>941</v>
      </c>
      <c r="C33" s="15">
        <v>1165</v>
      </c>
      <c r="D33" s="15">
        <v>1167</v>
      </c>
      <c r="E33" s="15">
        <v>1042</v>
      </c>
      <c r="F33" s="15">
        <v>1107</v>
      </c>
      <c r="G33" s="15">
        <v>1200</v>
      </c>
      <c r="H33" s="15">
        <v>1280</v>
      </c>
    </row>
    <row r="34" spans="1:8">
      <c r="A34" s="10" t="s">
        <v>63</v>
      </c>
      <c r="B34" s="15">
        <v>933</v>
      </c>
      <c r="C34" s="15">
        <v>849</v>
      </c>
      <c r="D34" s="15">
        <v>989</v>
      </c>
      <c r="E34" s="15">
        <v>1098</v>
      </c>
      <c r="F34" s="15">
        <v>1053</v>
      </c>
      <c r="G34" s="15">
        <v>1050</v>
      </c>
      <c r="H34" s="15">
        <v>1070</v>
      </c>
    </row>
    <row r="35" spans="1:8">
      <c r="A35" s="10" t="s">
        <v>64</v>
      </c>
      <c r="B35" s="15">
        <v>1307</v>
      </c>
      <c r="C35" s="15">
        <v>1367</v>
      </c>
      <c r="D35" s="15">
        <v>1527</v>
      </c>
      <c r="E35" s="15">
        <v>1526</v>
      </c>
      <c r="F35" s="15">
        <v>1515</v>
      </c>
      <c r="G35" s="15">
        <v>1525</v>
      </c>
      <c r="H35" s="15">
        <v>1525</v>
      </c>
    </row>
    <row r="36" spans="1:8">
      <c r="A36" s="10" t="s">
        <v>65</v>
      </c>
      <c r="B36" s="15">
        <v>42719</v>
      </c>
      <c r="C36" s="15">
        <v>46436</v>
      </c>
      <c r="D36" s="15">
        <v>46937</v>
      </c>
      <c r="E36" s="15">
        <v>50643</v>
      </c>
      <c r="F36" s="15">
        <v>47828</v>
      </c>
      <c r="G36" s="15">
        <v>47963</v>
      </c>
      <c r="H36" s="15">
        <v>50965</v>
      </c>
    </row>
    <row r="37" spans="1:8">
      <c r="A37" s="10"/>
      <c r="B37" s="15"/>
      <c r="C37" s="15"/>
      <c r="D37" s="15"/>
      <c r="E37" s="15"/>
      <c r="F37" s="15"/>
      <c r="G37" s="15"/>
      <c r="H37" s="15"/>
    </row>
    <row r="38" spans="1:8">
      <c r="A38" s="8" t="s">
        <v>82</v>
      </c>
      <c r="B38" s="15"/>
      <c r="C38" s="15"/>
      <c r="D38" s="15"/>
      <c r="E38" s="15"/>
      <c r="F38" s="15"/>
      <c r="G38" s="15"/>
      <c r="H38" s="15"/>
    </row>
    <row r="39" spans="1:8">
      <c r="A39" s="10" t="s">
        <v>58</v>
      </c>
      <c r="B39" s="15">
        <v>46</v>
      </c>
      <c r="C39" s="15">
        <v>90</v>
      </c>
      <c r="D39" s="15">
        <v>31</v>
      </c>
      <c r="E39" s="15">
        <v>17</v>
      </c>
      <c r="F39" s="15">
        <v>17</v>
      </c>
      <c r="G39" s="15">
        <v>12</v>
      </c>
      <c r="H39" s="15">
        <v>12</v>
      </c>
    </row>
    <row r="40" spans="1:8">
      <c r="A40" s="10" t="s">
        <v>50</v>
      </c>
      <c r="B40" s="15">
        <v>5</v>
      </c>
      <c r="C40" s="15">
        <v>13</v>
      </c>
      <c r="D40" s="15">
        <v>32</v>
      </c>
      <c r="E40" s="15">
        <v>31</v>
      </c>
      <c r="F40" s="15">
        <v>33</v>
      </c>
      <c r="G40" s="15">
        <v>10</v>
      </c>
      <c r="H40" s="15">
        <v>30</v>
      </c>
    </row>
    <row r="41" spans="1:8">
      <c r="A41" s="10" t="s">
        <v>67</v>
      </c>
      <c r="B41" s="15">
        <v>420</v>
      </c>
      <c r="C41" s="15">
        <v>502</v>
      </c>
      <c r="D41" s="15">
        <v>697</v>
      </c>
      <c r="E41" s="15">
        <v>677</v>
      </c>
      <c r="F41" s="15">
        <v>611</v>
      </c>
      <c r="G41" s="15">
        <v>675</v>
      </c>
      <c r="H41" s="15">
        <v>735</v>
      </c>
    </row>
    <row r="42" spans="1:8">
      <c r="A42" s="10" t="s">
        <v>59</v>
      </c>
      <c r="B42" s="15">
        <v>148</v>
      </c>
      <c r="C42" s="15">
        <v>259</v>
      </c>
      <c r="D42" s="15">
        <v>261</v>
      </c>
      <c r="E42" s="15">
        <v>214</v>
      </c>
      <c r="F42" s="15">
        <v>153</v>
      </c>
      <c r="G42" s="15">
        <v>150</v>
      </c>
      <c r="H42" s="15">
        <v>150</v>
      </c>
    </row>
    <row r="43" spans="1:8">
      <c r="A43" s="10" t="s">
        <v>53</v>
      </c>
      <c r="B43" s="15">
        <v>659</v>
      </c>
      <c r="C43" s="15">
        <v>718</v>
      </c>
      <c r="D43" s="15">
        <v>800</v>
      </c>
      <c r="E43" s="15">
        <v>828</v>
      </c>
      <c r="F43" s="15">
        <v>758</v>
      </c>
      <c r="G43" s="15">
        <v>850</v>
      </c>
      <c r="H43" s="15">
        <v>865</v>
      </c>
    </row>
    <row r="44" spans="1:8">
      <c r="A44" s="10" t="s">
        <v>83</v>
      </c>
      <c r="B44" s="15">
        <v>22906</v>
      </c>
      <c r="C44" s="15">
        <v>27633</v>
      </c>
      <c r="D44" s="15">
        <v>26967</v>
      </c>
      <c r="E44" s="15">
        <v>28279</v>
      </c>
      <c r="F44" s="15">
        <v>26249</v>
      </c>
      <c r="G44" s="15">
        <v>27380</v>
      </c>
      <c r="H44" s="15">
        <v>29500</v>
      </c>
    </row>
    <row r="45" spans="1:8">
      <c r="A45" s="10" t="s">
        <v>81</v>
      </c>
      <c r="B45" s="15">
        <v>63</v>
      </c>
      <c r="C45" s="15">
        <v>62</v>
      </c>
      <c r="D45" s="15">
        <v>94</v>
      </c>
      <c r="E45" s="15">
        <v>138</v>
      </c>
      <c r="F45" s="15">
        <v>155</v>
      </c>
      <c r="G45" s="15">
        <v>160</v>
      </c>
      <c r="H45" s="15">
        <v>175</v>
      </c>
    </row>
    <row r="46" spans="1:8">
      <c r="A46" s="10" t="s">
        <v>70</v>
      </c>
      <c r="B46" s="15">
        <v>16667</v>
      </c>
      <c r="C46" s="15">
        <v>16312.999999999998</v>
      </c>
      <c r="D46" s="15">
        <v>16472</v>
      </c>
      <c r="E46" s="15">
        <v>18362</v>
      </c>
      <c r="F46" s="15">
        <v>17212</v>
      </c>
      <c r="G46" s="15">
        <v>16100.000000000002</v>
      </c>
      <c r="H46" s="15">
        <v>17220</v>
      </c>
    </row>
    <row r="47" spans="1:8">
      <c r="A47" s="9" t="s">
        <v>78</v>
      </c>
      <c r="B47" s="15">
        <v>580</v>
      </c>
      <c r="C47" s="15">
        <v>664</v>
      </c>
      <c r="D47" s="15">
        <v>684</v>
      </c>
      <c r="E47" s="15">
        <v>730</v>
      </c>
      <c r="F47" s="15">
        <v>571</v>
      </c>
      <c r="G47" s="15">
        <v>580</v>
      </c>
      <c r="H47" s="15">
        <v>584</v>
      </c>
    </row>
    <row r="48" spans="1:8">
      <c r="A48" s="10" t="s">
        <v>52</v>
      </c>
      <c r="B48" s="15">
        <v>43</v>
      </c>
      <c r="C48" s="15">
        <v>36</v>
      </c>
      <c r="D48" s="15">
        <v>78</v>
      </c>
      <c r="E48" s="15">
        <v>87</v>
      </c>
      <c r="F48" s="15">
        <v>75</v>
      </c>
      <c r="G48" s="15">
        <v>82</v>
      </c>
      <c r="H48" s="15">
        <v>84</v>
      </c>
    </row>
    <row r="49" spans="1:8">
      <c r="A49" s="10" t="s">
        <v>73</v>
      </c>
      <c r="B49" s="15">
        <v>32</v>
      </c>
      <c r="C49" s="15">
        <v>13</v>
      </c>
      <c r="D49" s="15">
        <v>36</v>
      </c>
      <c r="E49" s="15">
        <v>24</v>
      </c>
      <c r="F49" s="15">
        <v>31</v>
      </c>
      <c r="G49" s="15">
        <v>32</v>
      </c>
      <c r="H49" s="15">
        <v>30</v>
      </c>
    </row>
    <row r="50" spans="1:8">
      <c r="A50" s="10" t="s">
        <v>63</v>
      </c>
      <c r="B50" s="15">
        <v>23</v>
      </c>
      <c r="C50" s="15">
        <v>34</v>
      </c>
      <c r="D50" s="15">
        <v>40</v>
      </c>
      <c r="E50" s="15">
        <v>19</v>
      </c>
      <c r="F50" s="15">
        <v>14</v>
      </c>
      <c r="G50" s="15">
        <v>13</v>
      </c>
      <c r="H50" s="15">
        <v>15</v>
      </c>
    </row>
    <row r="51" spans="1:8">
      <c r="A51" s="10" t="s">
        <v>76</v>
      </c>
      <c r="B51" s="15">
        <v>39</v>
      </c>
      <c r="C51" s="15">
        <v>314</v>
      </c>
      <c r="D51" s="15">
        <v>347</v>
      </c>
      <c r="E51" s="15">
        <v>269</v>
      </c>
      <c r="F51" s="15">
        <v>219</v>
      </c>
      <c r="G51" s="15">
        <v>375</v>
      </c>
      <c r="H51" s="15">
        <v>325</v>
      </c>
    </row>
    <row r="52" spans="1:8">
      <c r="A52" s="10" t="s">
        <v>64</v>
      </c>
      <c r="B52" s="15">
        <v>14</v>
      </c>
      <c r="C52" s="15">
        <v>17</v>
      </c>
      <c r="D52" s="15">
        <v>16</v>
      </c>
      <c r="E52" s="15">
        <v>6</v>
      </c>
      <c r="F52" s="15">
        <v>5</v>
      </c>
      <c r="G52" s="15">
        <v>7</v>
      </c>
      <c r="H52" s="15">
        <v>5</v>
      </c>
    </row>
    <row r="53" spans="1:8">
      <c r="A53" s="10" t="s">
        <v>65</v>
      </c>
      <c r="B53" s="15">
        <v>43895</v>
      </c>
      <c r="C53" s="15">
        <v>49072</v>
      </c>
      <c r="D53" s="15">
        <v>48828</v>
      </c>
      <c r="E53" s="15">
        <v>51907</v>
      </c>
      <c r="F53" s="15">
        <v>48445</v>
      </c>
      <c r="G53" s="15">
        <v>48821</v>
      </c>
      <c r="H53" s="15">
        <v>52050</v>
      </c>
    </row>
    <row r="54" spans="1:8">
      <c r="A54" s="10"/>
      <c r="B54" s="15"/>
      <c r="C54" s="15"/>
      <c r="D54" s="15"/>
      <c r="E54" s="15"/>
      <c r="F54" s="15"/>
      <c r="G54" s="15"/>
      <c r="H54" s="15"/>
    </row>
    <row r="55" spans="1:8">
      <c r="A55" s="8" t="s">
        <v>23</v>
      </c>
      <c r="B55" s="15"/>
      <c r="C55" s="15"/>
      <c r="D55" s="15"/>
      <c r="E55" s="15"/>
      <c r="F55" s="15"/>
      <c r="G55" s="15"/>
      <c r="H55" s="15"/>
    </row>
    <row r="56" spans="1:8">
      <c r="A56" s="10" t="s">
        <v>51</v>
      </c>
      <c r="B56" s="15">
        <v>1391</v>
      </c>
      <c r="C56" s="15">
        <v>1363</v>
      </c>
      <c r="D56" s="15">
        <v>1580</v>
      </c>
      <c r="E56" s="15">
        <v>1583</v>
      </c>
      <c r="F56" s="15">
        <v>1581</v>
      </c>
      <c r="G56" s="15">
        <v>1273</v>
      </c>
      <c r="H56" s="15">
        <v>1470</v>
      </c>
    </row>
    <row r="57" spans="1:8">
      <c r="A57" s="10" t="s">
        <v>58</v>
      </c>
      <c r="B57" s="15">
        <v>570</v>
      </c>
      <c r="C57" s="15">
        <v>620</v>
      </c>
      <c r="D57" s="15">
        <v>640</v>
      </c>
      <c r="E57" s="15">
        <v>680</v>
      </c>
      <c r="F57" s="15">
        <v>750</v>
      </c>
      <c r="G57" s="15">
        <v>800</v>
      </c>
      <c r="H57" s="15">
        <v>850</v>
      </c>
    </row>
    <row r="58" spans="1:8">
      <c r="A58" s="10" t="s">
        <v>80</v>
      </c>
      <c r="B58" s="15">
        <v>788</v>
      </c>
      <c r="C58" s="15">
        <v>800</v>
      </c>
      <c r="D58" s="15">
        <v>850</v>
      </c>
      <c r="E58" s="15">
        <v>900</v>
      </c>
      <c r="F58" s="15">
        <v>910</v>
      </c>
      <c r="G58" s="15">
        <v>920</v>
      </c>
      <c r="H58" s="15">
        <v>925</v>
      </c>
    </row>
    <row r="59" spans="1:8">
      <c r="A59" s="10" t="s">
        <v>50</v>
      </c>
      <c r="B59" s="15">
        <v>4800</v>
      </c>
      <c r="C59" s="15">
        <v>4750</v>
      </c>
      <c r="D59" s="15">
        <v>5100</v>
      </c>
      <c r="E59" s="15">
        <v>7012</v>
      </c>
      <c r="F59" s="15">
        <v>6433</v>
      </c>
      <c r="G59" s="15">
        <v>6790</v>
      </c>
      <c r="H59" s="15">
        <v>7170</v>
      </c>
    </row>
    <row r="60" spans="1:8">
      <c r="A60" s="10" t="s">
        <v>67</v>
      </c>
      <c r="B60" s="15">
        <v>920</v>
      </c>
      <c r="C60" s="15">
        <v>942</v>
      </c>
      <c r="D60" s="15">
        <v>997</v>
      </c>
      <c r="E60" s="15">
        <v>1053</v>
      </c>
      <c r="F60" s="15">
        <v>1094</v>
      </c>
      <c r="G60" s="15">
        <v>1134</v>
      </c>
      <c r="H60" s="15">
        <v>1175</v>
      </c>
    </row>
    <row r="61" spans="1:8">
      <c r="A61" s="10" t="s">
        <v>68</v>
      </c>
      <c r="B61" s="15">
        <v>1100</v>
      </c>
      <c r="C61" s="15">
        <v>1150</v>
      </c>
      <c r="D61" s="15">
        <v>1155</v>
      </c>
      <c r="E61" s="15">
        <v>1175</v>
      </c>
      <c r="F61" s="15">
        <v>1200</v>
      </c>
      <c r="G61" s="15">
        <v>1225</v>
      </c>
      <c r="H61" s="15">
        <v>1175</v>
      </c>
    </row>
    <row r="62" spans="1:8">
      <c r="A62" s="10" t="s">
        <v>59</v>
      </c>
      <c r="B62" s="15">
        <v>6700</v>
      </c>
      <c r="C62" s="15">
        <v>6515</v>
      </c>
      <c r="D62" s="15">
        <v>6575</v>
      </c>
      <c r="E62" s="15">
        <v>6550</v>
      </c>
      <c r="F62" s="15">
        <v>6710</v>
      </c>
      <c r="G62" s="15">
        <v>6755</v>
      </c>
      <c r="H62" s="15">
        <v>6865</v>
      </c>
    </row>
    <row r="63" spans="1:8">
      <c r="A63" s="10" t="s">
        <v>60</v>
      </c>
      <c r="B63" s="15">
        <v>8997</v>
      </c>
      <c r="C63" s="15">
        <v>9060</v>
      </c>
      <c r="D63" s="15">
        <v>8751</v>
      </c>
      <c r="E63" s="15">
        <v>9085</v>
      </c>
      <c r="F63" s="15">
        <v>8167.9999999999991</v>
      </c>
      <c r="G63" s="15">
        <v>8492</v>
      </c>
      <c r="H63" s="15">
        <v>8450</v>
      </c>
    </row>
    <row r="64" spans="1:8">
      <c r="A64" s="10" t="s">
        <v>83</v>
      </c>
      <c r="B64" s="15">
        <v>9120</v>
      </c>
      <c r="C64" s="15">
        <v>9125</v>
      </c>
      <c r="D64" s="15">
        <v>11555</v>
      </c>
      <c r="E64" s="15">
        <v>13485</v>
      </c>
      <c r="F64" s="15">
        <v>14545</v>
      </c>
      <c r="G64" s="15">
        <v>15275</v>
      </c>
      <c r="H64" s="15">
        <v>15445</v>
      </c>
    </row>
    <row r="65" spans="1:8">
      <c r="A65" s="10" t="s">
        <v>75</v>
      </c>
      <c r="B65" s="15">
        <v>623</v>
      </c>
      <c r="C65" s="15">
        <v>660</v>
      </c>
      <c r="D65" s="15">
        <v>784</v>
      </c>
      <c r="E65" s="15">
        <v>782</v>
      </c>
      <c r="F65" s="15">
        <v>786</v>
      </c>
      <c r="G65" s="15">
        <v>650</v>
      </c>
      <c r="H65" s="15">
        <v>795</v>
      </c>
    </row>
    <row r="66" spans="1:8">
      <c r="A66" s="10" t="s">
        <v>81</v>
      </c>
      <c r="B66" s="15">
        <v>620</v>
      </c>
      <c r="C66" s="15">
        <v>680</v>
      </c>
      <c r="D66" s="15">
        <v>730</v>
      </c>
      <c r="E66" s="15">
        <v>795</v>
      </c>
      <c r="F66" s="15">
        <v>860</v>
      </c>
      <c r="G66" s="15">
        <v>915</v>
      </c>
      <c r="H66" s="15">
        <v>980</v>
      </c>
    </row>
    <row r="67" spans="1:8">
      <c r="A67" s="10" t="s">
        <v>69</v>
      </c>
      <c r="B67" s="15">
        <v>475</v>
      </c>
      <c r="C67" s="15">
        <v>510</v>
      </c>
      <c r="D67" s="15">
        <v>545</v>
      </c>
      <c r="E67" s="15">
        <v>660</v>
      </c>
      <c r="F67" s="15">
        <v>618</v>
      </c>
      <c r="G67" s="15">
        <v>605</v>
      </c>
      <c r="H67" s="15">
        <v>640</v>
      </c>
    </row>
    <row r="68" spans="1:8">
      <c r="A68" s="10" t="s">
        <v>70</v>
      </c>
      <c r="B68" s="15">
        <v>2743</v>
      </c>
      <c r="C68" s="15">
        <v>2622</v>
      </c>
      <c r="D68" s="15">
        <v>3238</v>
      </c>
      <c r="E68" s="15">
        <v>3522</v>
      </c>
      <c r="F68" s="15">
        <v>3543</v>
      </c>
      <c r="G68" s="15">
        <v>3370</v>
      </c>
      <c r="H68" s="15">
        <v>3370</v>
      </c>
    </row>
    <row r="69" spans="1:8">
      <c r="A69" s="10" t="s">
        <v>61</v>
      </c>
      <c r="B69" s="15">
        <v>599</v>
      </c>
      <c r="C69" s="15">
        <v>635</v>
      </c>
      <c r="D69" s="15">
        <v>685</v>
      </c>
      <c r="E69" s="15">
        <v>710</v>
      </c>
      <c r="F69" s="15">
        <v>734</v>
      </c>
      <c r="G69" s="15">
        <v>755</v>
      </c>
      <c r="H69" s="15">
        <v>761</v>
      </c>
    </row>
    <row r="70" spans="1:8">
      <c r="A70" s="10" t="s">
        <v>77</v>
      </c>
      <c r="B70" s="15">
        <v>1320</v>
      </c>
      <c r="C70" s="15">
        <v>1290</v>
      </c>
      <c r="D70" s="15">
        <v>1340</v>
      </c>
      <c r="E70" s="15">
        <v>1440</v>
      </c>
      <c r="F70" s="15">
        <v>1590</v>
      </c>
      <c r="G70" s="15">
        <v>1615</v>
      </c>
      <c r="H70" s="15">
        <v>1765</v>
      </c>
    </row>
    <row r="71" spans="1:8">
      <c r="A71" s="10" t="s">
        <v>84</v>
      </c>
      <c r="B71" s="15">
        <v>1146</v>
      </c>
      <c r="C71" s="15">
        <v>1492</v>
      </c>
      <c r="D71" s="15">
        <v>1500</v>
      </c>
      <c r="E71" s="15">
        <v>1350</v>
      </c>
      <c r="F71" s="15">
        <v>1250</v>
      </c>
      <c r="G71" s="15">
        <v>1325</v>
      </c>
      <c r="H71" s="15">
        <v>1400</v>
      </c>
    </row>
    <row r="72" spans="1:8">
      <c r="A72" s="10" t="s">
        <v>72</v>
      </c>
      <c r="B72" s="15">
        <v>2795</v>
      </c>
      <c r="C72" s="15">
        <v>2995</v>
      </c>
      <c r="D72" s="15">
        <v>3145</v>
      </c>
      <c r="E72" s="15">
        <v>3245</v>
      </c>
      <c r="F72" s="15">
        <v>3290</v>
      </c>
      <c r="G72" s="15">
        <v>3275</v>
      </c>
      <c r="H72" s="15">
        <v>3495</v>
      </c>
    </row>
    <row r="73" spans="1:8">
      <c r="A73" s="10" t="s">
        <v>73</v>
      </c>
      <c r="B73" s="15">
        <v>930</v>
      </c>
      <c r="C73" s="15">
        <v>1220</v>
      </c>
      <c r="D73" s="15">
        <v>1250</v>
      </c>
      <c r="E73" s="15">
        <v>1260</v>
      </c>
      <c r="F73" s="15">
        <v>1130</v>
      </c>
      <c r="G73" s="15">
        <v>1225</v>
      </c>
      <c r="H73" s="15">
        <v>1280</v>
      </c>
    </row>
    <row r="74" spans="1:8">
      <c r="A74" s="10" t="s">
        <v>63</v>
      </c>
      <c r="B74" s="15">
        <v>850</v>
      </c>
      <c r="C74" s="15">
        <v>835</v>
      </c>
      <c r="D74" s="15">
        <v>915</v>
      </c>
      <c r="E74" s="15">
        <v>900</v>
      </c>
      <c r="F74" s="15">
        <v>1050</v>
      </c>
      <c r="G74" s="15">
        <v>1045</v>
      </c>
      <c r="H74" s="15">
        <v>1065</v>
      </c>
    </row>
    <row r="75" spans="1:8">
      <c r="A75" s="10" t="s">
        <v>76</v>
      </c>
      <c r="B75" s="15">
        <v>2019.0000000000002</v>
      </c>
      <c r="C75" s="15">
        <v>2135</v>
      </c>
      <c r="D75" s="15">
        <v>2291</v>
      </c>
      <c r="E75" s="15">
        <v>2594</v>
      </c>
      <c r="F75" s="15">
        <v>2650</v>
      </c>
      <c r="G75" s="15">
        <v>2602</v>
      </c>
      <c r="H75" s="15">
        <v>2697</v>
      </c>
    </row>
    <row r="76" spans="1:8">
      <c r="A76" s="10" t="s">
        <v>64</v>
      </c>
      <c r="B76" s="15">
        <v>1269</v>
      </c>
      <c r="C76" s="15">
        <v>1355</v>
      </c>
      <c r="D76" s="15">
        <v>1563</v>
      </c>
      <c r="E76" s="15">
        <v>1496</v>
      </c>
      <c r="F76" s="15">
        <v>1495</v>
      </c>
      <c r="G76" s="15">
        <v>1519</v>
      </c>
      <c r="H76" s="15">
        <v>1520</v>
      </c>
    </row>
    <row r="77" spans="1:8">
      <c r="A77" s="10" t="s">
        <v>65</v>
      </c>
      <c r="B77" s="15">
        <v>59541</v>
      </c>
      <c r="C77" s="15">
        <v>61291</v>
      </c>
      <c r="D77" s="15">
        <v>66399</v>
      </c>
      <c r="E77" s="15">
        <v>71671</v>
      </c>
      <c r="F77" s="15">
        <v>72030</v>
      </c>
      <c r="G77" s="15">
        <v>73498</v>
      </c>
      <c r="H77" s="15">
        <v>75657</v>
      </c>
    </row>
    <row r="78" spans="1:8">
      <c r="A78" s="10"/>
      <c r="B78" s="15"/>
      <c r="C78" s="15"/>
      <c r="D78" s="15"/>
      <c r="E78" s="15"/>
      <c r="F78" s="15"/>
      <c r="G78" s="15"/>
      <c r="H78" s="15"/>
    </row>
    <row r="79" spans="1:8">
      <c r="A79" s="8" t="s">
        <v>85</v>
      </c>
      <c r="B79" s="15"/>
      <c r="C79" s="15"/>
      <c r="D79" s="15"/>
      <c r="E79" s="15"/>
      <c r="F79" s="15"/>
      <c r="G79" s="15"/>
      <c r="H79" s="15"/>
    </row>
    <row r="80" spans="1:8">
      <c r="A80" s="10" t="s">
        <v>51</v>
      </c>
      <c r="B80" s="15">
        <v>151</v>
      </c>
      <c r="C80" s="15">
        <v>134</v>
      </c>
      <c r="D80" s="15">
        <v>190</v>
      </c>
      <c r="E80" s="15">
        <v>167</v>
      </c>
      <c r="F80" s="15">
        <v>91</v>
      </c>
      <c r="G80" s="15">
        <v>76</v>
      </c>
      <c r="H80" s="15">
        <v>116</v>
      </c>
    </row>
    <row r="81" spans="1:8">
      <c r="A81" s="10" t="s">
        <v>58</v>
      </c>
      <c r="B81" s="15">
        <v>51</v>
      </c>
      <c r="C81" s="15">
        <v>15</v>
      </c>
      <c r="D81" s="15">
        <v>58</v>
      </c>
      <c r="E81" s="15">
        <v>29</v>
      </c>
      <c r="F81" s="15">
        <v>38</v>
      </c>
      <c r="G81" s="15">
        <v>56</v>
      </c>
      <c r="H81" s="15">
        <v>44</v>
      </c>
    </row>
    <row r="82" spans="1:8">
      <c r="A82" s="10" t="s">
        <v>80</v>
      </c>
      <c r="B82" s="15">
        <v>75</v>
      </c>
      <c r="C82" s="15">
        <v>83</v>
      </c>
      <c r="D82" s="15">
        <v>79</v>
      </c>
      <c r="E82" s="15">
        <v>121</v>
      </c>
      <c r="F82" s="15">
        <v>148</v>
      </c>
      <c r="G82" s="15">
        <v>97</v>
      </c>
      <c r="H82" s="15">
        <v>71</v>
      </c>
    </row>
    <row r="83" spans="1:8">
      <c r="A83" s="10" t="s">
        <v>50</v>
      </c>
      <c r="B83" s="15">
        <v>189</v>
      </c>
      <c r="C83" s="15">
        <v>307</v>
      </c>
      <c r="D83" s="15">
        <v>495</v>
      </c>
      <c r="E83" s="15">
        <v>247</v>
      </c>
      <c r="F83" s="15">
        <v>500</v>
      </c>
      <c r="G83" s="15">
        <v>450</v>
      </c>
      <c r="H83" s="15">
        <v>450</v>
      </c>
    </row>
    <row r="84" spans="1:8">
      <c r="A84" s="10" t="s">
        <v>67</v>
      </c>
      <c r="B84" s="15">
        <v>201</v>
      </c>
      <c r="C84" s="15">
        <v>49</v>
      </c>
      <c r="D84" s="15">
        <v>202</v>
      </c>
      <c r="E84" s="15">
        <v>300</v>
      </c>
      <c r="F84" s="15">
        <v>300</v>
      </c>
      <c r="G84" s="15">
        <v>280</v>
      </c>
      <c r="H84" s="15">
        <v>250</v>
      </c>
    </row>
    <row r="85" spans="1:8">
      <c r="A85" s="10" t="s">
        <v>68</v>
      </c>
      <c r="B85" s="15">
        <v>206</v>
      </c>
      <c r="C85" s="15">
        <v>435</v>
      </c>
      <c r="D85" s="15">
        <v>383</v>
      </c>
      <c r="E85" s="15">
        <v>220</v>
      </c>
      <c r="F85" s="15">
        <v>189</v>
      </c>
      <c r="G85" s="15">
        <v>59</v>
      </c>
      <c r="H85" s="15">
        <v>79</v>
      </c>
    </row>
    <row r="86" spans="1:8">
      <c r="A86" s="10" t="s">
        <v>59</v>
      </c>
      <c r="B86" s="15">
        <v>425</v>
      </c>
      <c r="C86" s="15">
        <v>498</v>
      </c>
      <c r="D86" s="15">
        <v>496</v>
      </c>
      <c r="E86" s="15">
        <v>802</v>
      </c>
      <c r="F86" s="15">
        <v>1053</v>
      </c>
      <c r="G86" s="15">
        <v>598</v>
      </c>
      <c r="H86" s="15">
        <v>433</v>
      </c>
    </row>
    <row r="87" spans="1:8">
      <c r="A87" s="10" t="s">
        <v>60</v>
      </c>
      <c r="B87" s="15">
        <v>599</v>
      </c>
      <c r="C87" s="15">
        <v>1080</v>
      </c>
      <c r="D87" s="15">
        <v>1137</v>
      </c>
      <c r="E87" s="15">
        <v>1962</v>
      </c>
      <c r="F87" s="15">
        <v>1392</v>
      </c>
      <c r="G87" s="15">
        <v>600</v>
      </c>
      <c r="H87" s="15">
        <v>650</v>
      </c>
    </row>
    <row r="88" spans="1:8">
      <c r="A88" s="10" t="s">
        <v>83</v>
      </c>
      <c r="B88" s="15">
        <v>2863</v>
      </c>
      <c r="C88" s="15">
        <v>2110</v>
      </c>
      <c r="D88" s="15">
        <v>3089</v>
      </c>
      <c r="E88" s="15">
        <v>2909</v>
      </c>
      <c r="F88" s="15">
        <v>4626</v>
      </c>
      <c r="G88" s="15">
        <v>5471</v>
      </c>
      <c r="H88" s="15">
        <v>5026</v>
      </c>
    </row>
    <row r="89" spans="1:8">
      <c r="A89" s="10" t="s">
        <v>70</v>
      </c>
      <c r="B89" s="15">
        <v>1460</v>
      </c>
      <c r="C89" s="15">
        <v>2016</v>
      </c>
      <c r="D89" s="15">
        <v>2529</v>
      </c>
      <c r="E89" s="15">
        <v>2500</v>
      </c>
      <c r="F89" s="15">
        <v>1790</v>
      </c>
      <c r="G89" s="15">
        <v>1320</v>
      </c>
      <c r="H89" s="15">
        <v>1330</v>
      </c>
    </row>
    <row r="90" spans="1:8">
      <c r="A90" s="10" t="s">
        <v>72</v>
      </c>
      <c r="B90" s="15">
        <v>307</v>
      </c>
      <c r="C90" s="15">
        <v>387</v>
      </c>
      <c r="D90" s="15">
        <v>335</v>
      </c>
      <c r="E90" s="15">
        <v>265</v>
      </c>
      <c r="F90" s="15">
        <v>250</v>
      </c>
      <c r="G90" s="15">
        <v>250</v>
      </c>
      <c r="H90" s="15">
        <v>305</v>
      </c>
    </row>
    <row r="91" spans="1:8">
      <c r="A91" s="10" t="s">
        <v>73</v>
      </c>
      <c r="B91" s="15">
        <v>277</v>
      </c>
      <c r="C91" s="15">
        <v>297</v>
      </c>
      <c r="D91" s="15">
        <v>267</v>
      </c>
      <c r="E91" s="15">
        <v>115</v>
      </c>
      <c r="F91" s="15">
        <v>151</v>
      </c>
      <c r="G91" s="15">
        <v>184</v>
      </c>
      <c r="H91" s="15">
        <v>244</v>
      </c>
    </row>
    <row r="92" spans="1:8">
      <c r="A92" s="10" t="s">
        <v>63</v>
      </c>
      <c r="B92" s="15">
        <v>151</v>
      </c>
      <c r="C92" s="15">
        <v>131</v>
      </c>
      <c r="D92" s="15">
        <v>165</v>
      </c>
      <c r="E92" s="15">
        <v>344</v>
      </c>
      <c r="F92" s="15">
        <v>333</v>
      </c>
      <c r="G92" s="15">
        <v>325</v>
      </c>
      <c r="H92" s="15">
        <v>315</v>
      </c>
    </row>
    <row r="93" spans="1:8">
      <c r="A93" s="10" t="s">
        <v>76</v>
      </c>
      <c r="B93" s="15">
        <v>109</v>
      </c>
      <c r="C93" s="15">
        <v>176</v>
      </c>
      <c r="D93" s="15">
        <v>318</v>
      </c>
      <c r="E93" s="15">
        <v>494</v>
      </c>
      <c r="F93" s="15">
        <v>280</v>
      </c>
      <c r="G93" s="15">
        <v>150</v>
      </c>
      <c r="H93" s="15">
        <v>250</v>
      </c>
    </row>
    <row r="94" spans="1:8">
      <c r="A94" s="10" t="s">
        <v>64</v>
      </c>
      <c r="B94" s="15">
        <v>189</v>
      </c>
      <c r="C94" s="15">
        <v>184</v>
      </c>
      <c r="D94" s="15">
        <v>132</v>
      </c>
      <c r="E94" s="15">
        <v>156</v>
      </c>
      <c r="F94" s="15">
        <v>171</v>
      </c>
      <c r="G94" s="15">
        <v>170</v>
      </c>
      <c r="H94" s="15">
        <v>170</v>
      </c>
    </row>
    <row r="95" spans="1:8">
      <c r="A95" s="10" t="s">
        <v>65</v>
      </c>
      <c r="B95" s="15">
        <v>8856</v>
      </c>
      <c r="C95" s="15">
        <v>10063</v>
      </c>
      <c r="D95" s="15">
        <v>12230</v>
      </c>
      <c r="E95" s="15">
        <v>13415</v>
      </c>
      <c r="F95" s="15">
        <v>13719</v>
      </c>
      <c r="G95" s="15">
        <v>12271</v>
      </c>
      <c r="H95" s="15">
        <v>12048</v>
      </c>
    </row>
    <row r="97" spans="1:1">
      <c r="A97" s="11" t="s">
        <v>40</v>
      </c>
    </row>
    <row r="98" spans="1:1">
      <c r="A98" s="12" t="s">
        <v>54</v>
      </c>
    </row>
  </sheetData>
  <mergeCells count="1">
    <mergeCell ref="A1:H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6"/>
  <sheetViews>
    <sheetView showGridLines="0" zoomScale="70" zoomScaleNormal="70" workbookViewId="0">
      <selection sqref="A1:J1"/>
    </sheetView>
  </sheetViews>
  <sheetFormatPr defaultRowHeight="13.8"/>
  <cols>
    <col min="1" max="1" width="16.33203125" style="23"/>
    <col min="2" max="2" width="11.109375" style="23" bestFit="1" customWidth="1"/>
    <col min="3" max="3" width="10.33203125" style="23" bestFit="1" customWidth="1"/>
    <col min="4" max="4" width="12.5546875" style="23" bestFit="1" customWidth="1"/>
    <col min="5" max="5" width="11" style="23" bestFit="1" customWidth="1"/>
    <col min="6" max="6" width="13.33203125" style="23" bestFit="1" customWidth="1"/>
    <col min="7" max="7" width="11.109375" style="23" bestFit="1" customWidth="1"/>
    <col min="8" max="8" width="14" style="23" bestFit="1" customWidth="1"/>
    <col min="9" max="9" width="13.109375" style="23" bestFit="1" customWidth="1"/>
    <col min="10" max="10" width="10.33203125" style="23" bestFit="1" customWidth="1"/>
    <col min="11" max="1023" width="9" style="23"/>
    <col min="1024" max="1025" width="8.5546875" style="14"/>
    <col min="1026" max="16384" width="8.88671875" style="14"/>
  </cols>
  <sheetData>
    <row r="1" spans="1:1023" ht="15.6" customHeight="1">
      <c r="A1" s="30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1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</row>
    <row r="2" spans="1:1023" ht="15.6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</row>
    <row r="3" spans="1:1023" ht="27.6">
      <c r="A3" s="17" t="s">
        <v>18</v>
      </c>
      <c r="B3" s="17" t="s">
        <v>19</v>
      </c>
      <c r="C3" s="17" t="s">
        <v>20</v>
      </c>
      <c r="D3" s="17" t="s">
        <v>14</v>
      </c>
      <c r="E3" s="17" t="s">
        <v>15</v>
      </c>
      <c r="F3" s="17" t="s">
        <v>21</v>
      </c>
      <c r="G3" s="17" t="s">
        <v>16</v>
      </c>
      <c r="H3" s="17" t="s">
        <v>22</v>
      </c>
      <c r="I3" s="17" t="s">
        <v>23</v>
      </c>
      <c r="J3" s="17" t="s">
        <v>17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</row>
    <row r="4" spans="1:1023" ht="15.6" customHeight="1">
      <c r="A4" s="20" t="s">
        <v>25</v>
      </c>
      <c r="B4" s="21">
        <v>21300</v>
      </c>
      <c r="C4" s="21">
        <v>6625</v>
      </c>
      <c r="D4" s="21">
        <v>61000</v>
      </c>
      <c r="E4" s="21">
        <v>83</v>
      </c>
      <c r="F4" s="21">
        <v>67708</v>
      </c>
      <c r="G4" s="21">
        <v>24515</v>
      </c>
      <c r="H4" s="21">
        <v>31895</v>
      </c>
      <c r="I4" s="21">
        <v>34365</v>
      </c>
      <c r="J4" s="21">
        <v>8828</v>
      </c>
      <c r="K4" s="14"/>
      <c r="L4" s="14"/>
      <c r="M4" s="22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</row>
    <row r="5" spans="1:1023" ht="15.6" customHeight="1">
      <c r="A5" s="20" t="s">
        <v>26</v>
      </c>
      <c r="B5" s="21">
        <v>21700</v>
      </c>
      <c r="C5" s="21">
        <v>8828</v>
      </c>
      <c r="D5" s="21">
        <v>57800</v>
      </c>
      <c r="E5" s="21">
        <v>124</v>
      </c>
      <c r="F5" s="21">
        <v>66752</v>
      </c>
      <c r="G5" s="21">
        <v>28041</v>
      </c>
      <c r="H5" s="21">
        <v>30779</v>
      </c>
      <c r="I5" s="21">
        <v>33129</v>
      </c>
      <c r="J5" s="21">
        <v>5582</v>
      </c>
      <c r="K5" s="14"/>
      <c r="L5" s="14"/>
      <c r="M5" s="22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</row>
    <row r="6" spans="1:1023" ht="15.6" customHeight="1">
      <c r="A6" s="20" t="s">
        <v>27</v>
      </c>
      <c r="B6" s="21">
        <v>23500</v>
      </c>
      <c r="C6" s="21">
        <v>5582</v>
      </c>
      <c r="D6" s="21">
        <v>69000</v>
      </c>
      <c r="E6" s="21">
        <v>150</v>
      </c>
      <c r="F6" s="21">
        <v>74732</v>
      </c>
      <c r="G6" s="21">
        <v>29188</v>
      </c>
      <c r="H6" s="21">
        <v>35700</v>
      </c>
      <c r="I6" s="21">
        <v>38100</v>
      </c>
      <c r="J6" s="21">
        <v>7444</v>
      </c>
      <c r="K6" s="14"/>
      <c r="L6" s="14"/>
      <c r="M6" s="2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</row>
    <row r="7" spans="1:1023" ht="15.6" customHeight="1">
      <c r="A7" s="20" t="s">
        <v>28</v>
      </c>
      <c r="B7" s="21">
        <v>24200</v>
      </c>
      <c r="C7" s="21">
        <v>7444</v>
      </c>
      <c r="D7" s="21">
        <v>75300</v>
      </c>
      <c r="E7" s="21">
        <v>40</v>
      </c>
      <c r="F7" s="21">
        <v>82784</v>
      </c>
      <c r="G7" s="21">
        <v>33789</v>
      </c>
      <c r="H7" s="21">
        <v>37264</v>
      </c>
      <c r="I7" s="21">
        <v>39714</v>
      </c>
      <c r="J7" s="21">
        <v>9281</v>
      </c>
      <c r="K7" s="14"/>
      <c r="L7" s="14"/>
      <c r="M7" s="22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</row>
    <row r="8" spans="1:1023" ht="15.6" customHeight="1">
      <c r="A8" s="20" t="s">
        <v>29</v>
      </c>
      <c r="B8" s="21">
        <v>25000</v>
      </c>
      <c r="C8" s="21">
        <v>9281</v>
      </c>
      <c r="D8" s="21">
        <v>66500</v>
      </c>
      <c r="E8" s="21">
        <v>298</v>
      </c>
      <c r="F8" s="21">
        <v>76079</v>
      </c>
      <c r="G8" s="21">
        <v>31905</v>
      </c>
      <c r="H8" s="21">
        <v>36230</v>
      </c>
      <c r="I8" s="21">
        <v>38730</v>
      </c>
      <c r="J8" s="21">
        <v>5444</v>
      </c>
      <c r="K8" s="14"/>
      <c r="L8" s="14"/>
      <c r="M8" s="2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</row>
    <row r="9" spans="1:1023" ht="15.6" customHeight="1">
      <c r="A9" s="20" t="s">
        <v>30</v>
      </c>
      <c r="B9" s="21">
        <v>27700</v>
      </c>
      <c r="C9" s="21">
        <v>5444</v>
      </c>
      <c r="D9" s="21">
        <v>82000</v>
      </c>
      <c r="E9" s="21">
        <v>240</v>
      </c>
      <c r="F9" s="21">
        <v>87684</v>
      </c>
      <c r="G9" s="21">
        <v>42826</v>
      </c>
      <c r="H9" s="21">
        <v>36432</v>
      </c>
      <c r="I9" s="21">
        <v>38982</v>
      </c>
      <c r="J9" s="21">
        <v>5876</v>
      </c>
      <c r="K9" s="14"/>
      <c r="L9" s="14"/>
      <c r="M9" s="2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</row>
    <row r="10" spans="1:1023" ht="15.6" customHeight="1">
      <c r="A10" s="20" t="s">
        <v>31</v>
      </c>
      <c r="B10" s="21">
        <v>30100</v>
      </c>
      <c r="C10" s="21">
        <v>5876</v>
      </c>
      <c r="D10" s="21">
        <v>86200</v>
      </c>
      <c r="E10" s="21">
        <v>579</v>
      </c>
      <c r="F10" s="21">
        <v>92655</v>
      </c>
      <c r="G10" s="21">
        <v>45747</v>
      </c>
      <c r="H10" s="21">
        <v>38195</v>
      </c>
      <c r="I10" s="21">
        <v>40795</v>
      </c>
      <c r="J10" s="21">
        <v>6113</v>
      </c>
      <c r="K10" s="14"/>
      <c r="L10" s="14"/>
      <c r="M10" s="22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</row>
    <row r="11" spans="1:1023" ht="15.6" customHeight="1">
      <c r="A11" s="20" t="s">
        <v>32</v>
      </c>
      <c r="B11" s="21">
        <v>32100</v>
      </c>
      <c r="C11" s="21">
        <v>6113</v>
      </c>
      <c r="D11" s="21">
        <v>97100</v>
      </c>
      <c r="E11" s="21">
        <v>329</v>
      </c>
      <c r="F11" s="21">
        <v>103542</v>
      </c>
      <c r="G11" s="21">
        <v>54635</v>
      </c>
      <c r="H11" s="21">
        <v>40339</v>
      </c>
      <c r="I11" s="21">
        <v>42989</v>
      </c>
      <c r="J11" s="21">
        <v>5918</v>
      </c>
      <c r="K11" s="14"/>
      <c r="L11" s="14"/>
      <c r="M11" s="22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</row>
    <row r="12" spans="1:1023" ht="15.6" customHeight="1">
      <c r="A12" s="20" t="s">
        <v>33</v>
      </c>
      <c r="B12" s="21">
        <v>33300</v>
      </c>
      <c r="C12" s="21">
        <v>5918</v>
      </c>
      <c r="D12" s="21">
        <v>95700</v>
      </c>
      <c r="E12" s="21">
        <v>362</v>
      </c>
      <c r="F12" s="21">
        <v>101980</v>
      </c>
      <c r="G12" s="21">
        <v>52099</v>
      </c>
      <c r="H12" s="21">
        <v>39967</v>
      </c>
      <c r="I12" s="21">
        <v>42617</v>
      </c>
      <c r="J12" s="21">
        <v>7264</v>
      </c>
      <c r="K12" s="14"/>
      <c r="L12" s="14"/>
      <c r="M12" s="2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</row>
    <row r="13" spans="1:1023" ht="15.6" customHeight="1">
      <c r="A13" s="20" t="s">
        <v>34</v>
      </c>
      <c r="B13" s="21">
        <v>33900</v>
      </c>
      <c r="C13" s="21">
        <v>7264</v>
      </c>
      <c r="D13" s="21">
        <v>114900</v>
      </c>
      <c r="E13" s="21">
        <v>267</v>
      </c>
      <c r="F13" s="21">
        <v>122431</v>
      </c>
      <c r="G13" s="21">
        <v>68806</v>
      </c>
      <c r="H13" s="21">
        <v>42161</v>
      </c>
      <c r="I13" s="21">
        <v>44811</v>
      </c>
      <c r="J13" s="21">
        <v>8814</v>
      </c>
      <c r="K13" s="14"/>
      <c r="L13" s="14"/>
      <c r="M13" s="22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</row>
    <row r="14" spans="1:1023" ht="15.6" customHeight="1">
      <c r="A14" s="20" t="s">
        <v>35</v>
      </c>
      <c r="B14" s="21">
        <v>35150</v>
      </c>
      <c r="C14" s="21">
        <v>8814</v>
      </c>
      <c r="D14" s="21">
        <v>123400</v>
      </c>
      <c r="E14" s="21">
        <v>185</v>
      </c>
      <c r="F14" s="21">
        <v>132399</v>
      </c>
      <c r="G14" s="21">
        <v>83728</v>
      </c>
      <c r="H14" s="21">
        <v>43389</v>
      </c>
      <c r="I14" s="21">
        <v>46039</v>
      </c>
      <c r="J14" s="21">
        <v>2632</v>
      </c>
      <c r="K14" s="14"/>
      <c r="L14" s="14"/>
      <c r="M14" s="2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</row>
    <row r="15" spans="1:1023" ht="15.6" customHeight="1">
      <c r="A15" s="20" t="s">
        <v>36</v>
      </c>
      <c r="B15" s="21">
        <v>35900</v>
      </c>
      <c r="C15" s="21">
        <v>2632</v>
      </c>
      <c r="D15" s="21">
        <v>119700</v>
      </c>
      <c r="E15" s="21">
        <v>145</v>
      </c>
      <c r="F15" s="21">
        <v>122477</v>
      </c>
      <c r="G15" s="21">
        <v>73436</v>
      </c>
      <c r="H15" s="21">
        <v>43510</v>
      </c>
      <c r="I15" s="21">
        <v>46160</v>
      </c>
      <c r="J15" s="21">
        <v>2881</v>
      </c>
      <c r="K15" s="14"/>
      <c r="L15" s="14"/>
      <c r="M15" s="22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</row>
    <row r="16" spans="1:1023" ht="15.6" customHeight="1">
      <c r="A16" s="20" t="s">
        <v>37</v>
      </c>
      <c r="B16" s="21">
        <v>36900</v>
      </c>
      <c r="C16" s="21">
        <v>2881</v>
      </c>
      <c r="D16" s="21">
        <v>128500</v>
      </c>
      <c r="E16" s="21">
        <v>884</v>
      </c>
      <c r="F16" s="21">
        <v>132265</v>
      </c>
      <c r="G16" s="21">
        <v>81621</v>
      </c>
      <c r="H16" s="21">
        <v>46000</v>
      </c>
      <c r="I16" s="21">
        <v>48650</v>
      </c>
      <c r="J16" s="21">
        <v>1994</v>
      </c>
      <c r="K16" s="14"/>
      <c r="L16" s="14"/>
      <c r="M16" s="2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</row>
    <row r="17" spans="1:1024" ht="15.6" customHeight="1">
      <c r="A17" s="20" t="s">
        <v>39</v>
      </c>
      <c r="B17" s="21">
        <v>38600</v>
      </c>
      <c r="C17" s="21">
        <v>1994</v>
      </c>
      <c r="D17" s="21">
        <v>134000</v>
      </c>
      <c r="E17" s="21">
        <v>250</v>
      </c>
      <c r="F17" s="21">
        <v>136244</v>
      </c>
      <c r="G17" s="21">
        <v>85100</v>
      </c>
      <c r="H17" s="21">
        <v>46500</v>
      </c>
      <c r="I17" s="21">
        <v>49150</v>
      </c>
      <c r="J17" s="21">
        <v>1994</v>
      </c>
      <c r="K17" s="14"/>
      <c r="L17" s="14"/>
      <c r="M17" s="2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</row>
    <row r="18" spans="1:1024" ht="15.6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</row>
    <row r="19" spans="1:1024" ht="25.5" customHeight="1">
      <c r="A19" s="18" t="s">
        <v>24</v>
      </c>
      <c r="B19" s="18" t="s">
        <v>19</v>
      </c>
      <c r="C19" s="18" t="s">
        <v>20</v>
      </c>
      <c r="D19" s="18" t="s">
        <v>14</v>
      </c>
      <c r="E19" s="18" t="s">
        <v>15</v>
      </c>
      <c r="F19" s="18" t="s">
        <v>21</v>
      </c>
      <c r="G19" s="18" t="s">
        <v>16</v>
      </c>
      <c r="H19" s="18" t="s">
        <v>22</v>
      </c>
      <c r="I19" s="18" t="s">
        <v>23</v>
      </c>
      <c r="J19" s="18" t="s">
        <v>17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</row>
    <row r="20" spans="1:1024" ht="15.6" customHeight="1">
      <c r="A20" s="20" t="s">
        <v>25</v>
      </c>
      <c r="B20" s="21" t="s">
        <v>38</v>
      </c>
      <c r="C20" s="21">
        <v>358</v>
      </c>
      <c r="D20" s="21">
        <v>6120</v>
      </c>
      <c r="E20" s="21">
        <v>9</v>
      </c>
      <c r="F20" s="21">
        <v>6487</v>
      </c>
      <c r="G20" s="21">
        <v>2198</v>
      </c>
      <c r="H20" s="21">
        <v>31895</v>
      </c>
      <c r="I20" s="21">
        <v>4005</v>
      </c>
      <c r="J20" s="21">
        <v>284</v>
      </c>
      <c r="K20" s="14"/>
      <c r="L20" s="2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14"/>
      <c r="YK20" s="14"/>
      <c r="YL20" s="14"/>
      <c r="YM20" s="14"/>
      <c r="YN20" s="14"/>
      <c r="YO20" s="14"/>
      <c r="YP20" s="14"/>
      <c r="YQ20" s="14"/>
      <c r="YR20" s="14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  <c r="ZQ20" s="14"/>
      <c r="ZR20" s="14"/>
      <c r="ZS20" s="14"/>
      <c r="ZT20" s="14"/>
      <c r="ZU20" s="14"/>
      <c r="ZV20" s="14"/>
      <c r="ZW20" s="14"/>
      <c r="ZX20" s="14"/>
      <c r="ZY20" s="14"/>
      <c r="ZZ20" s="14"/>
      <c r="AAA20" s="14"/>
      <c r="AAB20" s="14"/>
      <c r="AAC20" s="14"/>
      <c r="AAD20" s="14"/>
      <c r="AAE20" s="14"/>
      <c r="AAF20" s="14"/>
      <c r="AAG20" s="14"/>
      <c r="AAH20" s="14"/>
      <c r="AAI20" s="14"/>
      <c r="AAJ20" s="14"/>
      <c r="AAK20" s="14"/>
      <c r="AAL20" s="14"/>
      <c r="AAM20" s="14"/>
      <c r="AAN20" s="14"/>
      <c r="AAO20" s="14"/>
      <c r="AAP20" s="14"/>
      <c r="AAQ20" s="14"/>
      <c r="AAR20" s="14"/>
      <c r="AAS20" s="14"/>
      <c r="AAT20" s="14"/>
      <c r="AAU20" s="14"/>
      <c r="AAV20" s="14"/>
      <c r="AAW20" s="14"/>
      <c r="AAX20" s="14"/>
      <c r="AAY20" s="14"/>
      <c r="AAZ20" s="14"/>
      <c r="ABA20" s="14"/>
      <c r="ABB20" s="14"/>
      <c r="ABC20" s="14"/>
      <c r="ABD20" s="14"/>
      <c r="ABE20" s="14"/>
      <c r="ABF20" s="14"/>
      <c r="ABG20" s="14"/>
      <c r="ABH20" s="14"/>
      <c r="ABI20" s="14"/>
      <c r="ABJ20" s="14"/>
      <c r="ABK20" s="14"/>
      <c r="ABL20" s="14"/>
      <c r="ABM20" s="14"/>
      <c r="ABN20" s="14"/>
      <c r="ABO20" s="14"/>
      <c r="ABP20" s="14"/>
      <c r="ABQ20" s="14"/>
      <c r="ABR20" s="14"/>
      <c r="ABS20" s="14"/>
      <c r="ABT20" s="14"/>
      <c r="ABU20" s="14"/>
      <c r="ABV20" s="14"/>
      <c r="ABW20" s="14"/>
      <c r="ABX20" s="14"/>
      <c r="ABY20" s="14"/>
      <c r="ABZ20" s="14"/>
      <c r="ACA20" s="14"/>
      <c r="ACB20" s="14"/>
      <c r="ACC20" s="14"/>
      <c r="ACD20" s="14"/>
      <c r="ACE20" s="14"/>
      <c r="ACF20" s="14"/>
      <c r="ACG20" s="14"/>
      <c r="ACH20" s="14"/>
      <c r="ACI20" s="14"/>
      <c r="ACJ20" s="14"/>
      <c r="ACK20" s="14"/>
      <c r="ACL20" s="14"/>
      <c r="ACM20" s="14"/>
      <c r="ACN20" s="14"/>
      <c r="ACO20" s="14"/>
      <c r="ACP20" s="14"/>
      <c r="ACQ20" s="14"/>
      <c r="ACR20" s="14"/>
      <c r="ACS20" s="14"/>
      <c r="ACT20" s="14"/>
      <c r="ACU20" s="14"/>
      <c r="ACV20" s="14"/>
      <c r="ACW20" s="14"/>
      <c r="ACX20" s="14"/>
      <c r="ACY20" s="14"/>
      <c r="ACZ20" s="14"/>
      <c r="ADA20" s="14"/>
      <c r="ADB20" s="14"/>
      <c r="ADC20" s="14"/>
      <c r="ADD20" s="14"/>
      <c r="ADE20" s="14"/>
      <c r="ADF20" s="14"/>
      <c r="ADG20" s="14"/>
      <c r="ADH20" s="14"/>
      <c r="ADI20" s="14"/>
      <c r="ADJ20" s="14"/>
      <c r="ADK20" s="14"/>
      <c r="ADL20" s="14"/>
      <c r="ADM20" s="14"/>
      <c r="ADN20" s="14"/>
      <c r="ADO20" s="14"/>
      <c r="ADP20" s="14"/>
      <c r="ADQ20" s="14"/>
      <c r="ADR20" s="14"/>
      <c r="ADS20" s="14"/>
      <c r="ADT20" s="14"/>
      <c r="ADU20" s="14"/>
      <c r="ADV20" s="14"/>
      <c r="ADW20" s="14"/>
      <c r="ADX20" s="14"/>
      <c r="ADY20" s="14"/>
      <c r="ADZ20" s="14"/>
      <c r="AEA20" s="14"/>
      <c r="AEB20" s="14"/>
      <c r="AEC20" s="14"/>
      <c r="AED20" s="14"/>
      <c r="AEE20" s="14"/>
      <c r="AEF20" s="14"/>
      <c r="AEG20" s="14"/>
      <c r="AEH20" s="14"/>
      <c r="AEI20" s="14"/>
      <c r="AEJ20" s="14"/>
      <c r="AEK20" s="14"/>
      <c r="AEL20" s="14"/>
      <c r="AEM20" s="14"/>
      <c r="AEN20" s="14"/>
      <c r="AEO20" s="14"/>
      <c r="AEP20" s="14"/>
      <c r="AEQ20" s="14"/>
      <c r="AER20" s="14"/>
      <c r="AES20" s="14"/>
      <c r="AET20" s="14"/>
      <c r="AEU20" s="14"/>
      <c r="AEV20" s="14"/>
      <c r="AEW20" s="14"/>
      <c r="AEX20" s="14"/>
      <c r="AEY20" s="14"/>
      <c r="AEZ20" s="14"/>
      <c r="AFA20" s="14"/>
      <c r="AFB20" s="14"/>
      <c r="AFC20" s="14"/>
      <c r="AFD20" s="14"/>
      <c r="AFE20" s="14"/>
      <c r="AFF20" s="14"/>
      <c r="AFG20" s="14"/>
      <c r="AFH20" s="14"/>
      <c r="AFI20" s="14"/>
      <c r="AFJ20" s="14"/>
      <c r="AFK20" s="14"/>
      <c r="AFL20" s="14"/>
      <c r="AFM20" s="14"/>
      <c r="AFN20" s="14"/>
      <c r="AFO20" s="14"/>
      <c r="AFP20" s="14"/>
      <c r="AFQ20" s="14"/>
      <c r="AFR20" s="14"/>
      <c r="AFS20" s="14"/>
      <c r="AFT20" s="14"/>
      <c r="AFU20" s="14"/>
      <c r="AFV20" s="14"/>
      <c r="AFW20" s="14"/>
      <c r="AFX20" s="14"/>
      <c r="AFY20" s="14"/>
      <c r="AFZ20" s="14"/>
      <c r="AGA20" s="14"/>
      <c r="AGB20" s="14"/>
      <c r="AGC20" s="14"/>
      <c r="AGD20" s="14"/>
      <c r="AGE20" s="14"/>
      <c r="AGF20" s="14"/>
      <c r="AGG20" s="14"/>
      <c r="AGH20" s="14"/>
      <c r="AGI20" s="14"/>
      <c r="AGJ20" s="14"/>
      <c r="AGK20" s="14"/>
      <c r="AGL20" s="14"/>
      <c r="AGM20" s="14"/>
      <c r="AGN20" s="14"/>
      <c r="AGO20" s="14"/>
      <c r="AGP20" s="14"/>
      <c r="AGQ20" s="14"/>
      <c r="AGR20" s="14"/>
      <c r="AGS20" s="14"/>
      <c r="AGT20" s="14"/>
      <c r="AGU20" s="14"/>
      <c r="AGV20" s="14"/>
      <c r="AGW20" s="14"/>
      <c r="AGX20" s="14"/>
      <c r="AGY20" s="14"/>
      <c r="AGZ20" s="14"/>
      <c r="AHA20" s="14"/>
      <c r="AHB20" s="14"/>
      <c r="AHC20" s="14"/>
      <c r="AHD20" s="14"/>
      <c r="AHE20" s="14"/>
      <c r="AHF20" s="14"/>
      <c r="AHG20" s="14"/>
      <c r="AHH20" s="14"/>
      <c r="AHI20" s="14"/>
      <c r="AHJ20" s="14"/>
      <c r="AHK20" s="14"/>
      <c r="AHL20" s="14"/>
      <c r="AHM20" s="14"/>
      <c r="AHN20" s="14"/>
      <c r="AHO20" s="14"/>
      <c r="AHP20" s="14"/>
      <c r="AHQ20" s="14"/>
      <c r="AHR20" s="14"/>
      <c r="AHS20" s="14"/>
      <c r="AHT20" s="14"/>
      <c r="AHU20" s="14"/>
      <c r="AHV20" s="14"/>
      <c r="AHW20" s="14"/>
      <c r="AHX20" s="14"/>
      <c r="AHY20" s="14"/>
      <c r="AHZ20" s="14"/>
      <c r="AIA20" s="14"/>
      <c r="AIB20" s="14"/>
      <c r="AIC20" s="14"/>
      <c r="AID20" s="14"/>
      <c r="AIE20" s="14"/>
      <c r="AIF20" s="14"/>
      <c r="AIG20" s="14"/>
      <c r="AIH20" s="14"/>
      <c r="AII20" s="14"/>
      <c r="AIJ20" s="14"/>
      <c r="AIK20" s="14"/>
      <c r="AIL20" s="14"/>
      <c r="AIM20" s="14"/>
      <c r="AIN20" s="14"/>
      <c r="AIO20" s="14"/>
      <c r="AIP20" s="14"/>
      <c r="AIQ20" s="14"/>
      <c r="AIR20" s="14"/>
      <c r="AIS20" s="14"/>
      <c r="AIT20" s="14"/>
      <c r="AIU20" s="14"/>
      <c r="AIV20" s="14"/>
      <c r="AIW20" s="14"/>
      <c r="AIX20" s="14"/>
      <c r="AIY20" s="14"/>
      <c r="AIZ20" s="14"/>
      <c r="AJA20" s="14"/>
      <c r="AJB20" s="14"/>
      <c r="AJC20" s="14"/>
      <c r="AJD20" s="14"/>
      <c r="AJE20" s="14"/>
      <c r="AJF20" s="14"/>
      <c r="AJG20" s="14"/>
      <c r="AJH20" s="14"/>
      <c r="AJI20" s="14"/>
      <c r="AJJ20" s="14"/>
      <c r="AJK20" s="14"/>
      <c r="AJL20" s="14"/>
      <c r="AJM20" s="14"/>
      <c r="AJN20" s="14"/>
      <c r="AJO20" s="14"/>
      <c r="AJP20" s="14"/>
      <c r="AJQ20" s="14"/>
      <c r="AJR20" s="14"/>
      <c r="AJS20" s="14"/>
      <c r="AJT20" s="14"/>
      <c r="AJU20" s="14"/>
      <c r="AJV20" s="14"/>
      <c r="AJW20" s="14"/>
      <c r="AJX20" s="14"/>
      <c r="AJY20" s="14"/>
      <c r="AJZ20" s="14"/>
      <c r="AKA20" s="14"/>
      <c r="AKB20" s="14"/>
      <c r="AKC20" s="14"/>
      <c r="AKD20" s="14"/>
      <c r="AKE20" s="14"/>
      <c r="AKF20" s="14"/>
      <c r="AKG20" s="14"/>
      <c r="AKH20" s="14"/>
      <c r="AKI20" s="14"/>
      <c r="AKJ20" s="14"/>
      <c r="AKK20" s="14"/>
      <c r="AKL20" s="14"/>
      <c r="AKM20" s="14"/>
      <c r="AKN20" s="14"/>
      <c r="AKO20" s="14"/>
      <c r="AKP20" s="14"/>
      <c r="AKQ20" s="14"/>
      <c r="AKR20" s="14"/>
      <c r="AKS20" s="14"/>
      <c r="AKT20" s="14"/>
      <c r="AKU20" s="14"/>
      <c r="AKV20" s="14"/>
      <c r="AKW20" s="14"/>
      <c r="AKX20" s="14"/>
      <c r="AKY20" s="14"/>
      <c r="AKZ20" s="14"/>
      <c r="ALA20" s="14"/>
      <c r="ALB20" s="14"/>
      <c r="ALC20" s="14"/>
      <c r="ALD20" s="14"/>
      <c r="ALE20" s="14"/>
      <c r="ALF20" s="14"/>
      <c r="ALG20" s="14"/>
      <c r="ALH20" s="14"/>
      <c r="ALI20" s="14"/>
      <c r="ALJ20" s="14"/>
      <c r="ALK20" s="14"/>
      <c r="ALL20" s="14"/>
      <c r="ALM20" s="14"/>
      <c r="ALN20" s="14"/>
      <c r="ALO20" s="14"/>
      <c r="ALP20" s="14"/>
      <c r="ALQ20" s="14"/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4"/>
      <c r="AMI20" s="14"/>
    </row>
    <row r="21" spans="1:1024" ht="15.6" customHeight="1">
      <c r="A21" s="20" t="s">
        <v>26</v>
      </c>
      <c r="B21" s="21" t="s">
        <v>38</v>
      </c>
      <c r="C21" s="21">
        <v>284</v>
      </c>
      <c r="D21" s="21">
        <v>5910</v>
      </c>
      <c r="E21" s="21">
        <v>41</v>
      </c>
      <c r="F21" s="21">
        <v>6235</v>
      </c>
      <c r="G21" s="21">
        <v>1496</v>
      </c>
      <c r="H21" s="21">
        <v>30779</v>
      </c>
      <c r="I21" s="21">
        <v>4395</v>
      </c>
      <c r="J21" s="21">
        <v>344</v>
      </c>
      <c r="K21" s="14"/>
      <c r="L21" s="2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</row>
    <row r="22" spans="1:1024" ht="15.6" customHeight="1">
      <c r="A22" s="20" t="s">
        <v>27</v>
      </c>
      <c r="B22" s="21" t="s">
        <v>38</v>
      </c>
      <c r="C22" s="21">
        <v>344</v>
      </c>
      <c r="D22" s="21">
        <v>6850</v>
      </c>
      <c r="E22" s="21">
        <v>2</v>
      </c>
      <c r="F22" s="21">
        <v>7196</v>
      </c>
      <c r="G22" s="21">
        <v>1632</v>
      </c>
      <c r="H22" s="21">
        <v>35700</v>
      </c>
      <c r="I22" s="21">
        <v>5060</v>
      </c>
      <c r="J22" s="21">
        <v>504</v>
      </c>
      <c r="K22" s="14"/>
      <c r="L22" s="2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</row>
    <row r="23" spans="1:1024" ht="15.6" customHeight="1">
      <c r="A23" s="20" t="s">
        <v>28</v>
      </c>
      <c r="B23" s="21" t="s">
        <v>38</v>
      </c>
      <c r="C23" s="21">
        <v>504</v>
      </c>
      <c r="D23" s="21">
        <v>7150</v>
      </c>
      <c r="E23" s="21">
        <v>0</v>
      </c>
      <c r="F23" s="21">
        <v>7654</v>
      </c>
      <c r="G23" s="21">
        <v>1758</v>
      </c>
      <c r="H23" s="21">
        <v>37264</v>
      </c>
      <c r="I23" s="21">
        <v>5305</v>
      </c>
      <c r="J23" s="21">
        <v>591</v>
      </c>
      <c r="K23" s="14"/>
      <c r="L23" s="2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</row>
    <row r="24" spans="1:1024" ht="15.6" customHeight="1">
      <c r="A24" s="20" t="s">
        <v>29</v>
      </c>
      <c r="B24" s="21" t="s">
        <v>38</v>
      </c>
      <c r="C24" s="21">
        <v>591</v>
      </c>
      <c r="D24" s="21">
        <v>6950</v>
      </c>
      <c r="E24" s="21">
        <v>2</v>
      </c>
      <c r="F24" s="21">
        <v>7543</v>
      </c>
      <c r="G24" s="21">
        <v>1688</v>
      </c>
      <c r="H24" s="21">
        <v>36230</v>
      </c>
      <c r="I24" s="21">
        <v>5395</v>
      </c>
      <c r="J24" s="21">
        <v>460</v>
      </c>
      <c r="K24" s="14"/>
      <c r="L24" s="22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</row>
    <row r="25" spans="1:1024" ht="15.6" customHeight="1">
      <c r="A25" s="20" t="s">
        <v>30</v>
      </c>
      <c r="B25" s="21" t="s">
        <v>38</v>
      </c>
      <c r="C25" s="21">
        <v>460</v>
      </c>
      <c r="D25" s="21">
        <v>6990</v>
      </c>
      <c r="E25" s="21">
        <v>4</v>
      </c>
      <c r="F25" s="21">
        <v>7454</v>
      </c>
      <c r="G25" s="21">
        <v>1410</v>
      </c>
      <c r="H25" s="21">
        <v>36432</v>
      </c>
      <c r="I25" s="21">
        <v>5528</v>
      </c>
      <c r="J25" s="21">
        <v>516</v>
      </c>
      <c r="K25" s="14"/>
      <c r="L25" s="2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</row>
    <row r="26" spans="1:1024" ht="15.6" customHeight="1">
      <c r="A26" s="20" t="s">
        <v>31</v>
      </c>
      <c r="B26" s="21" t="s">
        <v>38</v>
      </c>
      <c r="C26" s="21">
        <v>516</v>
      </c>
      <c r="D26" s="21">
        <v>7330</v>
      </c>
      <c r="E26" s="21">
        <v>0</v>
      </c>
      <c r="F26" s="21">
        <v>7846</v>
      </c>
      <c r="G26" s="21">
        <v>1326</v>
      </c>
      <c r="H26" s="21">
        <v>38195</v>
      </c>
      <c r="I26" s="21">
        <v>5955</v>
      </c>
      <c r="J26" s="21">
        <v>565</v>
      </c>
      <c r="K26" s="14"/>
      <c r="L26" s="2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</row>
    <row r="27" spans="1:1024" ht="15.6" customHeight="1">
      <c r="A27" s="20" t="s">
        <v>32</v>
      </c>
      <c r="B27" s="21" t="s">
        <v>38</v>
      </c>
      <c r="C27" s="21">
        <v>565</v>
      </c>
      <c r="D27" s="21">
        <v>7740</v>
      </c>
      <c r="E27" s="21">
        <v>32</v>
      </c>
      <c r="F27" s="21">
        <v>8337</v>
      </c>
      <c r="G27" s="21">
        <v>1650</v>
      </c>
      <c r="H27" s="21">
        <v>40339</v>
      </c>
      <c r="I27" s="21">
        <v>6220</v>
      </c>
      <c r="J27" s="21">
        <v>467</v>
      </c>
      <c r="K27" s="14"/>
      <c r="L27" s="2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</row>
    <row r="28" spans="1:1024" ht="15.6" customHeight="1">
      <c r="A28" s="20" t="s">
        <v>33</v>
      </c>
      <c r="B28" s="21" t="s">
        <v>38</v>
      </c>
      <c r="C28" s="21">
        <v>467</v>
      </c>
      <c r="D28" s="21">
        <v>7670</v>
      </c>
      <c r="E28" s="21">
        <v>74</v>
      </c>
      <c r="F28" s="21">
        <v>8211</v>
      </c>
      <c r="G28" s="21">
        <v>1250</v>
      </c>
      <c r="H28" s="21">
        <v>39967</v>
      </c>
      <c r="I28" s="21">
        <v>6490</v>
      </c>
      <c r="J28" s="21">
        <v>471</v>
      </c>
      <c r="K28" s="14"/>
      <c r="L28" s="2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</row>
    <row r="29" spans="1:1024" ht="15.6" customHeight="1">
      <c r="A29" s="20" t="s">
        <v>34</v>
      </c>
      <c r="B29" s="21" t="s">
        <v>38</v>
      </c>
      <c r="C29" s="21">
        <v>471</v>
      </c>
      <c r="D29" s="21">
        <v>8090</v>
      </c>
      <c r="E29" s="21">
        <v>51</v>
      </c>
      <c r="F29" s="21">
        <v>8612</v>
      </c>
      <c r="G29" s="21">
        <v>1323</v>
      </c>
      <c r="H29" s="21">
        <v>42161</v>
      </c>
      <c r="I29" s="21">
        <v>6887</v>
      </c>
      <c r="J29" s="21">
        <v>402</v>
      </c>
      <c r="K29" s="14"/>
      <c r="L29" s="2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</row>
    <row r="30" spans="1:1024" s="26" customFormat="1" ht="15.6" customHeight="1">
      <c r="A30" s="20" t="s">
        <v>35</v>
      </c>
      <c r="B30" s="21" t="s">
        <v>38</v>
      </c>
      <c r="C30" s="21">
        <v>402</v>
      </c>
      <c r="D30" s="21">
        <v>8325</v>
      </c>
      <c r="E30" s="21">
        <v>41</v>
      </c>
      <c r="F30" s="21">
        <v>8768</v>
      </c>
      <c r="G30" s="21">
        <v>1409</v>
      </c>
      <c r="H30" s="21">
        <v>43389</v>
      </c>
      <c r="I30" s="21">
        <v>6990</v>
      </c>
      <c r="J30" s="21">
        <v>369</v>
      </c>
      <c r="K30" s="25"/>
      <c r="L30" s="22"/>
      <c r="ALO30" s="25"/>
      <c r="ALP30" s="25"/>
      <c r="ALQ30" s="25"/>
      <c r="ALR30" s="25"/>
      <c r="ALS30" s="25"/>
      <c r="ALT30" s="25"/>
      <c r="ALU30" s="25"/>
      <c r="ALV30" s="25"/>
      <c r="ALW30" s="25"/>
      <c r="ALX30" s="25"/>
      <c r="ALY30" s="25"/>
      <c r="ALZ30" s="25"/>
      <c r="AMA30" s="25"/>
      <c r="AMB30" s="25"/>
      <c r="AMC30" s="25"/>
      <c r="AMD30" s="25"/>
      <c r="AME30" s="25"/>
      <c r="AMF30" s="25"/>
      <c r="AMG30" s="25"/>
      <c r="AMH30" s="25"/>
      <c r="AMI30" s="25"/>
      <c r="AMJ30" s="25"/>
    </row>
    <row r="31" spans="1:1024" s="26" customFormat="1" ht="15.6" customHeight="1">
      <c r="A31" s="20" t="s">
        <v>36</v>
      </c>
      <c r="B31" s="21" t="s">
        <v>38</v>
      </c>
      <c r="C31" s="21">
        <v>369</v>
      </c>
      <c r="D31" s="21">
        <v>8330</v>
      </c>
      <c r="E31" s="21">
        <v>35</v>
      </c>
      <c r="F31" s="21">
        <v>8734</v>
      </c>
      <c r="G31" s="21">
        <v>1008</v>
      </c>
      <c r="H31" s="21">
        <v>43510</v>
      </c>
      <c r="I31" s="21">
        <v>7326</v>
      </c>
      <c r="J31" s="21">
        <v>400</v>
      </c>
      <c r="K31" s="14"/>
      <c r="L31" s="22"/>
      <c r="ALO31" s="23"/>
      <c r="ALP31" s="23"/>
      <c r="ALQ31" s="23"/>
      <c r="ALR31" s="23"/>
      <c r="ALS31" s="23"/>
      <c r="ALT31" s="23"/>
      <c r="ALU31" s="23"/>
      <c r="ALV31" s="23"/>
      <c r="ALW31" s="23"/>
      <c r="ALX31" s="23"/>
      <c r="ALY31" s="23"/>
      <c r="ALZ31" s="23"/>
      <c r="AMA31" s="23"/>
      <c r="AMB31" s="23"/>
      <c r="AMC31" s="23"/>
      <c r="AMD31" s="23"/>
      <c r="AME31" s="23"/>
      <c r="AMF31" s="23"/>
      <c r="AMG31" s="23"/>
      <c r="AMH31" s="23"/>
      <c r="AMI31" s="23"/>
      <c r="AMJ31" s="14"/>
    </row>
    <row r="32" spans="1:1024" s="26" customFormat="1" ht="15.6" customHeight="1">
      <c r="A32" s="20" t="s">
        <v>37</v>
      </c>
      <c r="B32" s="21" t="s">
        <v>38</v>
      </c>
      <c r="C32" s="21">
        <v>400</v>
      </c>
      <c r="D32" s="21">
        <v>8850</v>
      </c>
      <c r="E32" s="21">
        <v>240</v>
      </c>
      <c r="F32" s="21">
        <v>9490</v>
      </c>
      <c r="G32" s="21">
        <v>1097</v>
      </c>
      <c r="H32" s="21">
        <v>46000</v>
      </c>
      <c r="I32" s="21">
        <v>7880</v>
      </c>
      <c r="J32" s="21">
        <v>513</v>
      </c>
      <c r="K32" s="14"/>
      <c r="L32" s="23"/>
      <c r="ALO32" s="23"/>
      <c r="ALP32" s="23"/>
      <c r="ALQ32" s="23"/>
      <c r="ALR32" s="23"/>
      <c r="ALS32" s="23"/>
      <c r="ALT32" s="23"/>
      <c r="ALU32" s="23"/>
      <c r="ALV32" s="23"/>
      <c r="ALW32" s="23"/>
      <c r="ALX32" s="23"/>
      <c r="ALY32" s="23"/>
      <c r="ALZ32" s="23"/>
      <c r="AMA32" s="23"/>
      <c r="AMB32" s="23"/>
      <c r="AMC32" s="23"/>
      <c r="AMD32" s="23"/>
      <c r="AME32" s="23"/>
      <c r="AMF32" s="23"/>
      <c r="AMG32" s="23"/>
      <c r="AMH32" s="23"/>
      <c r="AMI32" s="23"/>
      <c r="AMJ32" s="14"/>
    </row>
    <row r="33" spans="1:1024" s="26" customFormat="1" ht="15.6" customHeight="1">
      <c r="A33" s="20" t="s">
        <v>39</v>
      </c>
      <c r="B33" s="21" t="s">
        <v>38</v>
      </c>
      <c r="C33" s="21">
        <v>513</v>
      </c>
      <c r="D33" s="21">
        <v>8950</v>
      </c>
      <c r="E33" s="21">
        <v>50</v>
      </c>
      <c r="F33" s="21">
        <v>9513</v>
      </c>
      <c r="G33" s="21">
        <v>1150</v>
      </c>
      <c r="H33" s="21">
        <v>46500</v>
      </c>
      <c r="I33" s="21">
        <v>8010</v>
      </c>
      <c r="J33" s="21">
        <v>353</v>
      </c>
      <c r="K33" s="14"/>
      <c r="L33" s="23"/>
      <c r="ALO33" s="23"/>
      <c r="ALP33" s="23"/>
      <c r="ALQ33" s="23"/>
      <c r="ALR33" s="23"/>
      <c r="ALS33" s="23"/>
      <c r="ALT33" s="23"/>
      <c r="ALU33" s="23"/>
      <c r="ALV33" s="23"/>
      <c r="ALW33" s="23"/>
      <c r="ALX33" s="23"/>
      <c r="ALY33" s="23"/>
      <c r="ALZ33" s="23"/>
      <c r="AMA33" s="23"/>
      <c r="AMB33" s="23"/>
      <c r="AMC33" s="23"/>
      <c r="AMD33" s="23"/>
      <c r="AME33" s="23"/>
      <c r="AMF33" s="23"/>
      <c r="AMG33" s="23"/>
      <c r="AMH33" s="23"/>
      <c r="AMI33" s="23"/>
      <c r="AMJ33" s="14"/>
    </row>
    <row r="34" spans="1:1024" ht="15.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M34" s="14"/>
      <c r="N34" s="14"/>
      <c r="O34" s="14"/>
      <c r="P34" s="14"/>
      <c r="Q34" s="14"/>
      <c r="R34" s="14"/>
      <c r="S34" s="14"/>
    </row>
    <row r="35" spans="1:1024" ht="15.6" customHeight="1">
      <c r="A35" s="28" t="s">
        <v>40</v>
      </c>
    </row>
    <row r="36" spans="1:1024">
      <c r="A36" s="12" t="s">
        <v>54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</sheetData>
  <mergeCells count="3">
    <mergeCell ref="A1:J1"/>
    <mergeCell ref="A2:J2"/>
    <mergeCell ref="A18:J18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Preços e Cotações</vt:lpstr>
      <vt:lpstr>Soja</vt:lpstr>
      <vt:lpstr>Palma</vt:lpstr>
      <vt:lpstr>Soja Brasileira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vocta</cp:lastModifiedBy>
  <cp:revision>2</cp:revision>
  <dcterms:created xsi:type="dcterms:W3CDTF">2006-09-25T12:47:36Z</dcterms:created>
  <dcterms:modified xsi:type="dcterms:W3CDTF">2021-10-01T15:49:47Z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