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cta\Downloads\"/>
    </mc:Choice>
  </mc:AlternateContent>
  <xr:revisionPtr revIDLastSave="0" documentId="13_ncr:1_{A3F31FC5-13BA-4477-9472-34C87F01A588}" xr6:coauthVersionLast="47" xr6:coauthVersionMax="47" xr10:uidLastSave="{00000000-0000-0000-0000-000000000000}"/>
  <bookViews>
    <workbookView xWindow="19090" yWindow="-110" windowWidth="19420" windowHeight="10420" tabRatio="976" xr2:uid="{00000000-000D-0000-FFFF-FFFF00000000}"/>
  </bookViews>
  <sheets>
    <sheet name="Prices and Quotations" sheetId="1" r:id="rId1"/>
    <sheet name="Soy Oil" sheetId="5" r:id="rId2"/>
    <sheet name="Palm Oil" sheetId="6" r:id="rId3"/>
    <sheet name="Brazilian Soy" sheetId="4" r:id="rId4"/>
  </sheets>
  <definedNames>
    <definedName name="_xlnm._FilterDatabase" localSheetId="1" hidden="1">'Soy Oil'!$A$3:$A$76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5" i="1" l="1"/>
  <c r="N15" i="1"/>
  <c r="M15" i="1"/>
  <c r="L15" i="1" l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<sst xmlns="http://schemas.openxmlformats.org/spreadsheetml/2006/main" count="260" uniqueCount="84">
  <si>
    <t>jan</t>
  </si>
  <si>
    <t>mar</t>
  </si>
  <si>
    <t>jun</t>
  </si>
  <si>
    <t>jul</t>
  </si>
  <si>
    <t>nov</t>
  </si>
  <si>
    <t xml:space="preserve">  2007/08</t>
  </si>
  <si>
    <t xml:space="preserve">  2008/09</t>
  </si>
  <si>
    <t xml:space="preserve">  2009/10</t>
  </si>
  <si>
    <t xml:space="preserve">  2010/11</t>
  </si>
  <si>
    <t xml:space="preserve">  2011/12</t>
  </si>
  <si>
    <t xml:space="preserve">  2012/13</t>
  </si>
  <si>
    <t xml:space="preserve">  2013/14</t>
  </si>
  <si>
    <t xml:space="preserve">  2014/15</t>
  </si>
  <si>
    <t xml:space="preserve">  2015/16</t>
  </si>
  <si>
    <t xml:space="preserve">  2016/17</t>
  </si>
  <si>
    <t xml:space="preserve">  2017/18</t>
  </si>
  <si>
    <t xml:space="preserve">  2018/19</t>
  </si>
  <si>
    <t xml:space="preserve">  2019/20</t>
  </si>
  <si>
    <t>nr</t>
  </si>
  <si>
    <t xml:space="preserve">  2020/21</t>
  </si>
  <si>
    <t>Production</t>
  </si>
  <si>
    <t>Soy</t>
  </si>
  <si>
    <t xml:space="preserve">Beginning Stocks </t>
  </si>
  <si>
    <t xml:space="preserve"> Area Harvested</t>
  </si>
  <si>
    <t>Imports</t>
  </si>
  <si>
    <t>Total Supply</t>
  </si>
  <si>
    <t>Exports</t>
  </si>
  <si>
    <t>Crush</t>
  </si>
  <si>
    <t xml:space="preserve">Domestic Consumption </t>
  </si>
  <si>
    <t>Ending Stocks</t>
  </si>
  <si>
    <t xml:space="preserve">Soy Oil </t>
  </si>
  <si>
    <t>Source:</t>
  </si>
  <si>
    <t>SOYBEAN OIL - R$/TON MARKET PRICE *</t>
  </si>
  <si>
    <t>feb</t>
  </si>
  <si>
    <t>apr</t>
  </si>
  <si>
    <t>may</t>
  </si>
  <si>
    <t>aug</t>
  </si>
  <si>
    <t>sep</t>
  </si>
  <si>
    <t>oct</t>
  </si>
  <si>
    <t>dec</t>
  </si>
  <si>
    <t>Mean</t>
  </si>
  <si>
    <t>2015/2016</t>
  </si>
  <si>
    <t>2016/2017</t>
  </si>
  <si>
    <t>2017/2018</t>
  </si>
  <si>
    <t>2018/2019</t>
  </si>
  <si>
    <t>2019/2020</t>
  </si>
  <si>
    <t>2020/2021</t>
  </si>
  <si>
    <t>2021/2022</t>
  </si>
  <si>
    <t>Argentina</t>
  </si>
  <si>
    <t>Brazil</t>
  </si>
  <si>
    <t>China</t>
  </si>
  <si>
    <t>European Union</t>
  </si>
  <si>
    <t>India</t>
  </si>
  <si>
    <t>Mexico</t>
  </si>
  <si>
    <t>Paraguay</t>
  </si>
  <si>
    <t>Russia</t>
  </si>
  <si>
    <t>United States</t>
  </si>
  <si>
    <t>World</t>
  </si>
  <si>
    <t>Algeria</t>
  </si>
  <si>
    <t>Bangladesh</t>
  </si>
  <si>
    <t>Colombia</t>
  </si>
  <si>
    <t>Egypt</t>
  </si>
  <si>
    <t>Korea, South</t>
  </si>
  <si>
    <t>Malaysia</t>
  </si>
  <si>
    <t>Morocco</t>
  </si>
  <si>
    <t>Pakistan</t>
  </si>
  <si>
    <t>Peru</t>
  </si>
  <si>
    <t>Philippines</t>
  </si>
  <si>
    <t>Bolivia</t>
  </si>
  <si>
    <t>Domestic Consumption</t>
  </si>
  <si>
    <t>Japan</t>
  </si>
  <si>
    <t>Thailand</t>
  </si>
  <si>
    <t>Guatemala</t>
  </si>
  <si>
    <t>Nigeria</t>
  </si>
  <si>
    <t>Papua New Guinea</t>
  </si>
  <si>
    <t>Burma</t>
  </si>
  <si>
    <t>Kenya</t>
  </si>
  <si>
    <t>Indonesia</t>
  </si>
  <si>
    <t>Other</t>
  </si>
  <si>
    <t>SOYBEAN OIL (1000 MT)</t>
  </si>
  <si>
    <t>PALM OIL (1000 MT)</t>
  </si>
  <si>
    <t>Cotação Safras CIF-SP + Braincorp SPO/FOR Shipping</t>
  </si>
  <si>
    <t>https://apps.fas.usda.gov/psdonline/app/index.html#/app/home</t>
  </si>
  <si>
    <t>BRAZILIAN SOY (1000 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</si>
</sst>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yy;@"/>
    <numFmt numFmtId="165" formatCode="_-* #,##0_-;\-* #,##0_-;_-* &quot;-&quot;??_-;_-@_-"/>
  </numFmts>
  <fonts count="20">
    <font>
      <sz val="11"/>
      <color rgb="FF000000"/>
      <name val="Calibri"/>
      <family val="2"/>
      <charset val="1"/>
    </font>
    <font>
      <sz val="11"/>
      <color theme="1"/>
      <name val="Body Font"/>
      <family val="2"/>
    </font>
    <font>
      <u/>
      <sz val="8.8000000000000007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0"/>
      <color rgb="FF0000FF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0"/>
      <color rgb="FFFFFFFF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  <font>
      <b/>
      <sz val="10"/>
      <color rgb="FF000000"/>
      <name val="Calibri"/>
      <family val="2"/>
      <charset val="1"/>
      <scheme val="minor"/>
    </font>
    <font>
      <sz val="10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76092"/>
        <bgColor rgb="FF333399"/>
      </patternFill>
    </fill>
    <fill>
      <patternFill patternType="solid">
        <fgColor rgb="FFFFFFFF"/>
        <bgColor rgb="FFF5F5F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Border="0" applyProtection="0"/>
    <xf numFmtId="9" fontId="3" fillId="0" borderId="0" applyBorder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1" applyFont="1" applyBorder="1" applyAlignment="1" applyProtection="1">
      <alignment horizontal="left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8" fillId="0" borderId="0" xfId="0" applyFont="1"/>
    <xf numFmtId="165" fontId="8" fillId="0" borderId="0" xfId="4" applyNumberFormat="1" applyFont="1" applyFill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165" fontId="11" fillId="0" borderId="0" xfId="4" applyNumberFormat="1" applyFont="1" applyFill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0" fontId="14" fillId="0" borderId="0" xfId="1" applyFont="1" applyBorder="1" applyAlignment="1" applyProtection="1">
      <alignment horizontal="left" vertical="center"/>
    </xf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/>
    </xf>
    <xf numFmtId="4" fontId="17" fillId="3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</cellXfs>
  <cellStyles count="5">
    <cellStyle name="Hiperlink" xfId="1" builtinId="8"/>
    <cellStyle name="Normal" xfId="0" builtinId="0"/>
    <cellStyle name="Normal 3" xfId="3" xr:uid="{74057458-E012-4DAF-B46B-CADB2AF7279A}"/>
    <cellStyle name="Texto Explicativo" xfId="2" builtinId="53" customBuiltin="1"/>
    <cellStyle name="Vírgula 2" xfId="4" xr:uid="{390F992C-2193-49AA-81EC-FDF65CDDC65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zoomScale="70" zoomScaleNormal="70" workbookViewId="0">
      <selection sqref="A1:P1"/>
    </sheetView>
  </sheetViews>
  <sheetFormatPr defaultRowHeight="13.8"/>
  <cols>
    <col min="1" max="1025" width="8.5546875" style="21"/>
    <col min="1026" max="16384" width="8.88671875" style="21"/>
  </cols>
  <sheetData>
    <row r="1" spans="1:16" ht="14.4" customHeight="1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>
      <c r="A2" s="17"/>
      <c r="B2" s="18">
        <v>2007</v>
      </c>
      <c r="C2" s="18">
        <v>2008</v>
      </c>
      <c r="D2" s="18">
        <v>2009</v>
      </c>
      <c r="E2" s="18">
        <v>2010</v>
      </c>
      <c r="F2" s="18">
        <v>2011</v>
      </c>
      <c r="G2" s="18">
        <v>2012</v>
      </c>
      <c r="H2" s="18">
        <v>2013</v>
      </c>
      <c r="I2" s="18">
        <v>2014</v>
      </c>
      <c r="J2" s="18">
        <v>2015</v>
      </c>
      <c r="K2" s="18">
        <v>2016</v>
      </c>
      <c r="L2" s="18">
        <v>2017</v>
      </c>
      <c r="M2" s="18">
        <v>2018</v>
      </c>
      <c r="N2" s="18">
        <v>2019</v>
      </c>
      <c r="O2" s="18">
        <v>2020</v>
      </c>
      <c r="P2" s="18">
        <v>2021</v>
      </c>
    </row>
    <row r="3" spans="1:16">
      <c r="A3" s="18" t="s">
        <v>0</v>
      </c>
      <c r="B3" s="19">
        <v>1793.77</v>
      </c>
      <c r="C3" s="19">
        <v>2550</v>
      </c>
      <c r="D3" s="19">
        <v>2161.9047619047601</v>
      </c>
      <c r="E3" s="19">
        <v>2012.75</v>
      </c>
      <c r="F3" s="19">
        <v>2754.2857142857101</v>
      </c>
      <c r="G3" s="19">
        <v>2670.9090909090901</v>
      </c>
      <c r="H3" s="19">
        <v>3057.2727272727302</v>
      </c>
      <c r="I3" s="19">
        <v>2443.33</v>
      </c>
      <c r="J3" s="19">
        <v>2541.8181818181802</v>
      </c>
      <c r="K3" s="19">
        <v>3268</v>
      </c>
      <c r="L3" s="19">
        <v>3186.8181818181802</v>
      </c>
      <c r="M3" s="19">
        <v>2985.45454545455</v>
      </c>
      <c r="N3" s="19">
        <v>3099.5698924731182</v>
      </c>
      <c r="O3" s="19">
        <v>3836.8817204301076</v>
      </c>
      <c r="P3" s="19">
        <v>6206.5591397849466</v>
      </c>
    </row>
    <row r="4" spans="1:16">
      <c r="A4" s="18" t="s">
        <v>33</v>
      </c>
      <c r="B4" s="19">
        <v>1657.22</v>
      </c>
      <c r="C4" s="19">
        <v>2850</v>
      </c>
      <c r="D4" s="19">
        <v>2010</v>
      </c>
      <c r="E4" s="19">
        <v>2009.1666666666699</v>
      </c>
      <c r="F4" s="19">
        <v>2791.75</v>
      </c>
      <c r="G4" s="19">
        <v>2634.21052631579</v>
      </c>
      <c r="H4" s="19">
        <v>2898.8888888888901</v>
      </c>
      <c r="I4" s="19">
        <v>2449</v>
      </c>
      <c r="J4" s="19">
        <v>2476.875</v>
      </c>
      <c r="K4" s="19">
        <v>3218.89</v>
      </c>
      <c r="L4" s="19">
        <v>2950</v>
      </c>
      <c r="M4" s="19">
        <v>2983.8888888888901</v>
      </c>
      <c r="N4" s="19">
        <v>3131.5268817204305</v>
      </c>
      <c r="O4" s="19">
        <v>3813.3691756272406</v>
      </c>
      <c r="P4" s="19">
        <v>5984.4563918757467</v>
      </c>
    </row>
    <row r="5" spans="1:16">
      <c r="A5" s="18" t="s">
        <v>1</v>
      </c>
      <c r="B5" s="19">
        <v>1639.09</v>
      </c>
      <c r="C5" s="19">
        <v>2950</v>
      </c>
      <c r="D5" s="19">
        <v>2040</v>
      </c>
      <c r="E5" s="19">
        <v>1961.36</v>
      </c>
      <c r="F5" s="19">
        <v>2707.61904761905</v>
      </c>
      <c r="G5" s="19">
        <v>2720.9090909090901</v>
      </c>
      <c r="H5" s="19">
        <v>2638.3333333333298</v>
      </c>
      <c r="I5" s="19">
        <v>2634.21052631579</v>
      </c>
      <c r="J5" s="19">
        <v>2570.9090909090901</v>
      </c>
      <c r="K5" s="19">
        <v>3108.6363636363599</v>
      </c>
      <c r="L5" s="19">
        <v>2842.8260869565202</v>
      </c>
      <c r="M5" s="19">
        <v>2966.6666666666702</v>
      </c>
      <c r="N5" s="19">
        <v>3112.427843803056</v>
      </c>
      <c r="O5" s="19">
        <v>3588.2795698924733</v>
      </c>
      <c r="P5" s="19">
        <v>7073.0855539971953</v>
      </c>
    </row>
    <row r="6" spans="1:16">
      <c r="A6" s="18" t="s">
        <v>34</v>
      </c>
      <c r="B6" s="19">
        <v>1718</v>
      </c>
      <c r="C6" s="19">
        <v>2933.3333333333298</v>
      </c>
      <c r="D6" s="19">
        <v>2126.5</v>
      </c>
      <c r="E6" s="19">
        <v>1903</v>
      </c>
      <c r="F6" s="19">
        <v>2631.5789473684199</v>
      </c>
      <c r="G6" s="19">
        <v>2921</v>
      </c>
      <c r="H6" s="19">
        <v>2504.54545454545</v>
      </c>
      <c r="I6" s="19">
        <v>2488.4210526315801</v>
      </c>
      <c r="J6" s="19">
        <v>2558</v>
      </c>
      <c r="K6" s="19">
        <v>3221.5</v>
      </c>
      <c r="L6" s="19">
        <v>2728.3333333333298</v>
      </c>
      <c r="M6" s="19">
        <v>3013.3333333333298</v>
      </c>
      <c r="N6" s="19">
        <v>3072.6574500768047</v>
      </c>
      <c r="O6" s="19">
        <v>3646.989247311828</v>
      </c>
      <c r="P6" s="19">
        <v>6970.6451612903238</v>
      </c>
    </row>
    <row r="7" spans="1:16">
      <c r="A7" s="18" t="s">
        <v>35</v>
      </c>
      <c r="B7" s="19">
        <v>1783.6363636363601</v>
      </c>
      <c r="C7" s="19">
        <v>2793.5</v>
      </c>
      <c r="D7" s="19">
        <v>2190</v>
      </c>
      <c r="E7" s="19">
        <v>1967.62</v>
      </c>
      <c r="F7" s="19">
        <v>2597.2727272727302</v>
      </c>
      <c r="G7" s="19">
        <v>2949.54545454545</v>
      </c>
      <c r="H7" s="19">
        <v>2479.5238095238101</v>
      </c>
      <c r="I7" s="19">
        <v>2393.8095238095202</v>
      </c>
      <c r="J7" s="19">
        <v>2634.5</v>
      </c>
      <c r="K7" s="19">
        <v>3159.7619047619</v>
      </c>
      <c r="L7" s="19">
        <v>2800.45454545455</v>
      </c>
      <c r="M7" s="19">
        <v>3074.2857142857101</v>
      </c>
      <c r="N7" s="19">
        <v>3118.0645161290327</v>
      </c>
      <c r="O7" s="19">
        <v>3852.7956989247314</v>
      </c>
      <c r="P7" s="19">
        <v>7201.8012903225817</v>
      </c>
    </row>
    <row r="8" spans="1:16">
      <c r="A8" s="18" t="s">
        <v>2</v>
      </c>
      <c r="B8" s="19">
        <v>1866</v>
      </c>
      <c r="C8" s="19">
        <v>2783.8095238095202</v>
      </c>
      <c r="D8" s="19">
        <v>1981.43</v>
      </c>
      <c r="E8" s="19">
        <v>2168.1</v>
      </c>
      <c r="F8" s="19">
        <v>2583.8095238095202</v>
      </c>
      <c r="G8" s="19">
        <v>2965</v>
      </c>
      <c r="H8" s="19">
        <v>2522</v>
      </c>
      <c r="I8" s="19">
        <v>2376</v>
      </c>
      <c r="J8" s="19">
        <v>2691.1904761904798</v>
      </c>
      <c r="K8" s="19">
        <v>3045.9090909090901</v>
      </c>
      <c r="L8" s="19">
        <v>2920.7142857142899</v>
      </c>
      <c r="M8" s="19">
        <v>3072.8571428571399</v>
      </c>
      <c r="N8" s="19">
        <v>3090.016977928693</v>
      </c>
      <c r="O8" s="19">
        <v>4088.228366615464</v>
      </c>
      <c r="P8" s="19">
        <v>6724.1694623655922</v>
      </c>
    </row>
    <row r="9" spans="1:16">
      <c r="A9" s="18" t="s">
        <v>3</v>
      </c>
      <c r="B9" s="19">
        <v>1912.72727272727</v>
      </c>
      <c r="C9" s="19">
        <v>2720</v>
      </c>
      <c r="D9" s="19">
        <v>1883.48</v>
      </c>
      <c r="E9" s="19">
        <v>2015.91</v>
      </c>
      <c r="F9" s="19">
        <v>2547.61904761905</v>
      </c>
      <c r="G9" s="19">
        <v>3205</v>
      </c>
      <c r="H9" s="19">
        <v>2455.6521739130399</v>
      </c>
      <c r="I9" s="19">
        <v>2396.0869565217399</v>
      </c>
      <c r="J9" s="19">
        <v>2601.52173913043</v>
      </c>
      <c r="K9" s="19">
        <v>2919.2857142857101</v>
      </c>
      <c r="L9" s="19">
        <v>2963.0952380952399</v>
      </c>
      <c r="M9" s="19">
        <v>3049.0476190476202</v>
      </c>
      <c r="N9" s="19">
        <v>3007.302477793362</v>
      </c>
      <c r="O9" s="19">
        <v>4608.7564282374942</v>
      </c>
      <c r="P9" s="19">
        <v>6786.1290322580653</v>
      </c>
    </row>
    <row r="10" spans="1:16">
      <c r="A10" s="18" t="s">
        <v>36</v>
      </c>
      <c r="B10" s="19">
        <v>2069.5652173912999</v>
      </c>
      <c r="C10" s="19">
        <v>2347.62</v>
      </c>
      <c r="D10" s="19">
        <v>1980.38</v>
      </c>
      <c r="E10" s="19">
        <v>2231.36</v>
      </c>
      <c r="F10" s="19">
        <v>2570</v>
      </c>
      <c r="G10" s="19">
        <v>3261.74</v>
      </c>
      <c r="H10" s="19">
        <v>2477.2727272727302</v>
      </c>
      <c r="I10" s="19">
        <v>2397.62</v>
      </c>
      <c r="J10" s="19">
        <v>2715</v>
      </c>
      <c r="K10" s="19">
        <v>3117.6086956521699</v>
      </c>
      <c r="L10" s="19">
        <v>2975</v>
      </c>
      <c r="M10" s="19">
        <v>3054.7826086956502</v>
      </c>
      <c r="N10" s="19">
        <v>3283.2258064516132</v>
      </c>
      <c r="O10" s="19">
        <v>5595.4480286738362</v>
      </c>
      <c r="P10" s="19">
        <v>7143.115698924732</v>
      </c>
    </row>
    <row r="11" spans="1:16">
      <c r="A11" s="18" t="s">
        <v>37</v>
      </c>
      <c r="B11" s="19">
        <v>2083.6842105263199</v>
      </c>
      <c r="C11" s="19">
        <v>2370.4499999999998</v>
      </c>
      <c r="D11" s="19">
        <v>2053.9499999999998</v>
      </c>
      <c r="E11" s="19">
        <v>2292.86</v>
      </c>
      <c r="F11" s="19">
        <v>2693.3333333333298</v>
      </c>
      <c r="G11" s="19">
        <v>3440.53</v>
      </c>
      <c r="H11" s="19">
        <v>2565.7142857142899</v>
      </c>
      <c r="I11" s="19">
        <v>2283.81</v>
      </c>
      <c r="J11" s="19">
        <v>2890.2380952381</v>
      </c>
      <c r="K11" s="19">
        <v>3199.2803409523799</v>
      </c>
      <c r="L11" s="19">
        <v>3039</v>
      </c>
      <c r="M11" s="19">
        <v>3148.4210526315801</v>
      </c>
      <c r="N11" s="19">
        <v>3566.5028161802356</v>
      </c>
      <c r="O11" s="19">
        <v>6929.1909882232467</v>
      </c>
      <c r="P11" s="19"/>
    </row>
    <row r="12" spans="1:16">
      <c r="A12" s="18" t="s">
        <v>38</v>
      </c>
      <c r="B12" s="19">
        <v>2178.4090909090901</v>
      </c>
      <c r="C12" s="19">
        <v>2310.87</v>
      </c>
      <c r="D12" s="19">
        <v>2152.4</v>
      </c>
      <c r="E12" s="19">
        <v>2424.5</v>
      </c>
      <c r="F12" s="19">
        <v>2669.5</v>
      </c>
      <c r="G12" s="19">
        <v>3165.45454545455</v>
      </c>
      <c r="H12" s="19">
        <v>2532.6086956521699</v>
      </c>
      <c r="I12" s="19">
        <v>2413.04347826087</v>
      </c>
      <c r="J12" s="19">
        <v>2893.3333333333298</v>
      </c>
      <c r="K12" s="19">
        <v>3320.4946266666698</v>
      </c>
      <c r="L12" s="19">
        <v>2910</v>
      </c>
      <c r="M12" s="19">
        <v>3314.0909090909099</v>
      </c>
      <c r="N12" s="19">
        <v>3622.3562412342221</v>
      </c>
      <c r="O12" s="19">
        <v>7330.2150537634416</v>
      </c>
      <c r="P12" s="19"/>
    </row>
    <row r="13" spans="1:16">
      <c r="A13" s="18" t="s">
        <v>4</v>
      </c>
      <c r="B13" s="19">
        <v>2424.5</v>
      </c>
      <c r="C13" s="19">
        <v>2170</v>
      </c>
      <c r="D13" s="19">
        <v>2190</v>
      </c>
      <c r="E13" s="19">
        <v>2523</v>
      </c>
      <c r="F13" s="19">
        <v>2549.5</v>
      </c>
      <c r="G13" s="19">
        <v>3160.5</v>
      </c>
      <c r="H13" s="19">
        <v>2582.5</v>
      </c>
      <c r="I13" s="19">
        <v>2458</v>
      </c>
      <c r="J13" s="19">
        <v>2962.5</v>
      </c>
      <c r="K13" s="19">
        <v>3377.4946266666698</v>
      </c>
      <c r="L13" s="19">
        <v>2980</v>
      </c>
      <c r="M13" s="19">
        <v>3420</v>
      </c>
      <c r="N13" s="19">
        <v>3751.7849462365598</v>
      </c>
      <c r="O13" s="19">
        <v>7287.6344086021509</v>
      </c>
      <c r="P13" s="19"/>
    </row>
    <row r="14" spans="1:16">
      <c r="A14" s="18" t="s">
        <v>39</v>
      </c>
      <c r="B14" s="19">
        <v>2458.23529411765</v>
      </c>
      <c r="C14" s="19">
        <v>2095.2600000000002</v>
      </c>
      <c r="D14" s="19">
        <v>2070</v>
      </c>
      <c r="E14" s="19">
        <v>2692.38</v>
      </c>
      <c r="F14" s="19">
        <v>2551.9047619047601</v>
      </c>
      <c r="G14" s="19">
        <v>3263.89</v>
      </c>
      <c r="H14" s="19">
        <v>2612.2222222222199</v>
      </c>
      <c r="I14" s="19">
        <v>2558.5</v>
      </c>
      <c r="J14" s="19">
        <v>3090</v>
      </c>
      <c r="K14" s="19">
        <v>3274.9946266666698</v>
      </c>
      <c r="L14" s="19">
        <v>2907.89473684211</v>
      </c>
      <c r="M14" s="19">
        <v>3180.5555555555602</v>
      </c>
      <c r="N14" s="19">
        <v>3926.6893039049241</v>
      </c>
      <c r="O14" s="19">
        <v>5832.7956989247314</v>
      </c>
      <c r="P14" s="19"/>
    </row>
    <row r="15" spans="1:16">
      <c r="A15" s="18" t="s">
        <v>40</v>
      </c>
      <c r="B15" s="20">
        <f t="shared" ref="B15:O15" si="0">AVERAGE(B3:B14)</f>
        <v>1965.4031207756659</v>
      </c>
      <c r="C15" s="20">
        <f t="shared" si="0"/>
        <v>2572.903571428571</v>
      </c>
      <c r="D15" s="20">
        <f t="shared" si="0"/>
        <v>2070.0037301587304</v>
      </c>
      <c r="E15" s="20">
        <f t="shared" si="0"/>
        <v>2183.5005555555558</v>
      </c>
      <c r="F15" s="20">
        <f t="shared" si="0"/>
        <v>2637.3477586010472</v>
      </c>
      <c r="G15" s="20">
        <f t="shared" si="0"/>
        <v>3029.8907256778307</v>
      </c>
      <c r="H15" s="20">
        <f t="shared" si="0"/>
        <v>2610.5445265282219</v>
      </c>
      <c r="I15" s="20">
        <f t="shared" si="0"/>
        <v>2440.9859614616253</v>
      </c>
      <c r="J15" s="20">
        <f t="shared" si="0"/>
        <v>2718.8238263849671</v>
      </c>
      <c r="K15" s="20">
        <f t="shared" si="0"/>
        <v>3185.9879991831344</v>
      </c>
      <c r="L15" s="20">
        <f t="shared" si="0"/>
        <v>2933.6780340178516</v>
      </c>
      <c r="M15" s="20">
        <f t="shared" si="0"/>
        <v>3105.2820030423009</v>
      </c>
      <c r="N15" s="20">
        <f t="shared" si="0"/>
        <v>3315.1770961610041</v>
      </c>
      <c r="O15" s="20">
        <f t="shared" si="0"/>
        <v>5034.2153654355625</v>
      </c>
      <c r="P15" s="20"/>
    </row>
    <row r="17" spans="1:1">
      <c r="A17" s="22" t="s">
        <v>31</v>
      </c>
    </row>
    <row r="18" spans="1:1">
      <c r="A18" s="23" t="s">
        <v>81</v>
      </c>
    </row>
  </sheetData>
  <mergeCells count="1">
    <mergeCell ref="A1:P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ignoredErrors>
    <ignoredError sqref="B15:O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0FEE-2DE8-4A93-878F-5ED1324140FF}">
  <dimension ref="A1:J79"/>
  <sheetViews>
    <sheetView showGridLines="0" zoomScale="70" zoomScaleNormal="70" workbookViewId="0">
      <selection sqref="A1:H1"/>
    </sheetView>
  </sheetViews>
  <sheetFormatPr defaultRowHeight="13.8"/>
  <cols>
    <col min="1" max="1" width="23.21875" style="8" customWidth="1"/>
    <col min="2" max="8" width="10.88671875" style="8" customWidth="1"/>
    <col min="9" max="16384" width="8.88671875" style="8"/>
  </cols>
  <sheetData>
    <row r="1" spans="1:10" ht="14.4" customHeight="1">
      <c r="A1" s="36" t="s">
        <v>79</v>
      </c>
      <c r="B1" s="36"/>
      <c r="C1" s="36"/>
      <c r="D1" s="36"/>
      <c r="E1" s="36"/>
      <c r="F1" s="36"/>
      <c r="G1" s="36"/>
      <c r="H1" s="36"/>
    </row>
    <row r="2" spans="1:10" s="9" customFormat="1" ht="14.4" customHeight="1"/>
    <row r="3" spans="1:10">
      <c r="A3" s="2" t="s">
        <v>20</v>
      </c>
      <c r="B3" s="11" t="s">
        <v>41</v>
      </c>
      <c r="C3" s="11" t="s">
        <v>42</v>
      </c>
      <c r="D3" s="11" t="s">
        <v>43</v>
      </c>
      <c r="E3" s="11" t="s">
        <v>44</v>
      </c>
      <c r="F3" s="11" t="s">
        <v>45</v>
      </c>
      <c r="G3" s="11" t="s">
        <v>46</v>
      </c>
      <c r="H3" s="11" t="s">
        <v>47</v>
      </c>
    </row>
    <row r="4" spans="1:10">
      <c r="A4" s="8" t="s">
        <v>48</v>
      </c>
      <c r="B4" s="12">
        <v>8433</v>
      </c>
      <c r="C4" s="12">
        <v>8395</v>
      </c>
      <c r="D4" s="12">
        <v>7236</v>
      </c>
      <c r="E4" s="12">
        <v>8044.0000000000009</v>
      </c>
      <c r="F4" s="12">
        <v>7700</v>
      </c>
      <c r="G4" s="12">
        <v>8100</v>
      </c>
      <c r="H4" s="12">
        <v>8550</v>
      </c>
      <c r="I4" s="12"/>
      <c r="J4" s="12"/>
    </row>
    <row r="5" spans="1:10">
      <c r="A5" s="13" t="s">
        <v>49</v>
      </c>
      <c r="B5" s="12">
        <v>7627</v>
      </c>
      <c r="C5" s="12">
        <v>7755</v>
      </c>
      <c r="D5" s="12">
        <v>8485</v>
      </c>
      <c r="E5" s="12">
        <v>8180</v>
      </c>
      <c r="F5" s="12">
        <v>9000</v>
      </c>
      <c r="G5" s="12">
        <v>9000</v>
      </c>
      <c r="H5" s="12">
        <v>9180</v>
      </c>
      <c r="I5" s="12"/>
      <c r="J5" s="12"/>
    </row>
    <row r="6" spans="1:10">
      <c r="A6" s="13" t="s">
        <v>50</v>
      </c>
      <c r="B6" s="12">
        <v>14605</v>
      </c>
      <c r="C6" s="12">
        <v>15770</v>
      </c>
      <c r="D6" s="12">
        <v>16128</v>
      </c>
      <c r="E6" s="12">
        <v>15232</v>
      </c>
      <c r="F6" s="12">
        <v>16397</v>
      </c>
      <c r="G6" s="12">
        <v>16845</v>
      </c>
      <c r="H6" s="12">
        <v>17562</v>
      </c>
      <c r="I6" s="12"/>
      <c r="J6" s="12"/>
    </row>
    <row r="7" spans="1:10">
      <c r="A7" s="13" t="s">
        <v>51</v>
      </c>
      <c r="B7" s="12">
        <v>2841</v>
      </c>
      <c r="C7" s="12">
        <v>2622</v>
      </c>
      <c r="D7" s="12">
        <v>2717</v>
      </c>
      <c r="E7" s="12">
        <v>2850</v>
      </c>
      <c r="F7" s="12">
        <v>2964</v>
      </c>
      <c r="G7" s="12">
        <v>3061</v>
      </c>
      <c r="H7" s="12">
        <v>3023</v>
      </c>
      <c r="I7" s="12"/>
      <c r="J7" s="12"/>
    </row>
    <row r="8" spans="1:10">
      <c r="A8" s="13" t="s">
        <v>52</v>
      </c>
      <c r="B8" s="12">
        <v>990</v>
      </c>
      <c r="C8" s="12">
        <v>1620</v>
      </c>
      <c r="D8" s="12">
        <v>1386</v>
      </c>
      <c r="E8" s="12">
        <v>1728</v>
      </c>
      <c r="F8" s="12">
        <v>1512</v>
      </c>
      <c r="G8" s="12">
        <v>1692</v>
      </c>
      <c r="H8" s="12">
        <v>1750</v>
      </c>
      <c r="I8" s="12"/>
      <c r="J8" s="12"/>
    </row>
    <row r="9" spans="1:10">
      <c r="A9" s="13" t="s">
        <v>53</v>
      </c>
      <c r="B9" s="12">
        <v>785</v>
      </c>
      <c r="C9" s="12">
        <v>820</v>
      </c>
      <c r="D9" s="12">
        <v>937</v>
      </c>
      <c r="E9" s="12">
        <v>1100</v>
      </c>
      <c r="F9" s="12">
        <v>1110</v>
      </c>
      <c r="G9" s="12">
        <v>1145</v>
      </c>
      <c r="H9" s="12">
        <v>1181</v>
      </c>
      <c r="I9" s="12"/>
      <c r="J9" s="12"/>
    </row>
    <row r="10" spans="1:10">
      <c r="A10" s="13" t="s">
        <v>54</v>
      </c>
      <c r="B10" s="12">
        <v>725</v>
      </c>
      <c r="C10" s="12">
        <v>725</v>
      </c>
      <c r="D10" s="12">
        <v>755</v>
      </c>
      <c r="E10" s="12">
        <v>725</v>
      </c>
      <c r="F10" s="12">
        <v>665</v>
      </c>
      <c r="G10" s="12">
        <v>625</v>
      </c>
      <c r="H10" s="12">
        <v>710</v>
      </c>
      <c r="I10" s="12"/>
      <c r="J10" s="12"/>
    </row>
    <row r="11" spans="1:10">
      <c r="A11" s="13" t="s">
        <v>55</v>
      </c>
      <c r="B11" s="12">
        <v>717</v>
      </c>
      <c r="C11" s="12">
        <v>788</v>
      </c>
      <c r="D11" s="12">
        <v>824</v>
      </c>
      <c r="E11" s="12">
        <v>834</v>
      </c>
      <c r="F11" s="12">
        <v>834</v>
      </c>
      <c r="G11" s="12">
        <v>823</v>
      </c>
      <c r="H11" s="12">
        <v>861</v>
      </c>
      <c r="I11" s="12"/>
      <c r="J11" s="12"/>
    </row>
    <row r="12" spans="1:10">
      <c r="A12" s="13" t="s">
        <v>56</v>
      </c>
      <c r="B12" s="12">
        <v>9956</v>
      </c>
      <c r="C12" s="12">
        <v>10035</v>
      </c>
      <c r="D12" s="12">
        <v>10783</v>
      </c>
      <c r="E12" s="12">
        <v>10976</v>
      </c>
      <c r="F12" s="12">
        <v>11299</v>
      </c>
      <c r="G12" s="12">
        <v>11331</v>
      </c>
      <c r="H12" s="12">
        <v>11530</v>
      </c>
      <c r="I12" s="12"/>
      <c r="J12" s="12"/>
    </row>
    <row r="13" spans="1:10">
      <c r="A13" s="13" t="s">
        <v>57</v>
      </c>
      <c r="B13" s="12">
        <v>51641</v>
      </c>
      <c r="C13" s="12">
        <v>53769</v>
      </c>
      <c r="D13" s="12">
        <v>55157</v>
      </c>
      <c r="E13" s="12">
        <v>56027</v>
      </c>
      <c r="F13" s="12">
        <v>58535</v>
      </c>
      <c r="G13" s="12">
        <v>59737</v>
      </c>
      <c r="H13" s="12">
        <v>61863</v>
      </c>
      <c r="I13" s="12"/>
      <c r="J13" s="12"/>
    </row>
    <row r="14" spans="1:10">
      <c r="A14" s="13"/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0" t="s">
        <v>24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0">
      <c r="A16" s="13" t="s">
        <v>58</v>
      </c>
      <c r="B16" s="12">
        <v>720</v>
      </c>
      <c r="C16" s="12">
        <v>674</v>
      </c>
      <c r="D16" s="12">
        <v>776</v>
      </c>
      <c r="E16" s="12">
        <v>899</v>
      </c>
      <c r="F16" s="12">
        <v>699</v>
      </c>
      <c r="G16" s="12">
        <v>530</v>
      </c>
      <c r="H16" s="12">
        <v>550</v>
      </c>
    </row>
    <row r="17" spans="1:8">
      <c r="A17" s="13" t="s">
        <v>59</v>
      </c>
      <c r="B17" s="12">
        <v>647</v>
      </c>
      <c r="C17" s="12">
        <v>826</v>
      </c>
      <c r="D17" s="12">
        <v>859</v>
      </c>
      <c r="E17" s="12">
        <v>1031</v>
      </c>
      <c r="F17" s="12">
        <v>628</v>
      </c>
      <c r="G17" s="12">
        <v>646</v>
      </c>
      <c r="H17" s="12">
        <v>680</v>
      </c>
    </row>
    <row r="18" spans="1:8">
      <c r="A18" s="13" t="s">
        <v>49</v>
      </c>
      <c r="B18" s="12">
        <v>63</v>
      </c>
      <c r="C18" s="12">
        <v>60</v>
      </c>
      <c r="D18" s="12">
        <v>45</v>
      </c>
      <c r="E18" s="12">
        <v>24</v>
      </c>
      <c r="F18" s="12">
        <v>65</v>
      </c>
      <c r="G18" s="12">
        <v>260</v>
      </c>
      <c r="H18" s="12">
        <v>75</v>
      </c>
    </row>
    <row r="19" spans="1:8">
      <c r="A19" s="13" t="s">
        <v>50</v>
      </c>
      <c r="B19" s="12">
        <v>586</v>
      </c>
      <c r="C19" s="12">
        <v>711</v>
      </c>
      <c r="D19" s="12">
        <v>481</v>
      </c>
      <c r="E19" s="12">
        <v>783</v>
      </c>
      <c r="F19" s="12">
        <v>1000</v>
      </c>
      <c r="G19" s="12">
        <v>1200</v>
      </c>
      <c r="H19" s="12">
        <v>1175</v>
      </c>
    </row>
    <row r="20" spans="1:8">
      <c r="A20" s="13" t="s">
        <v>60</v>
      </c>
      <c r="B20" s="12">
        <v>372</v>
      </c>
      <c r="C20" s="12">
        <v>352</v>
      </c>
      <c r="D20" s="12">
        <v>344</v>
      </c>
      <c r="E20" s="12">
        <v>343</v>
      </c>
      <c r="F20" s="12">
        <v>387</v>
      </c>
      <c r="G20" s="12">
        <v>290</v>
      </c>
      <c r="H20" s="12">
        <v>385</v>
      </c>
    </row>
    <row r="21" spans="1:8">
      <c r="A21" s="13" t="s">
        <v>61</v>
      </c>
      <c r="B21" s="12">
        <v>688</v>
      </c>
      <c r="C21" s="12">
        <v>246</v>
      </c>
      <c r="D21" s="12">
        <v>227</v>
      </c>
      <c r="E21" s="12">
        <v>277</v>
      </c>
      <c r="F21" s="12">
        <v>397</v>
      </c>
      <c r="G21" s="12">
        <v>385</v>
      </c>
      <c r="H21" s="12">
        <v>350</v>
      </c>
    </row>
    <row r="22" spans="1:8">
      <c r="A22" s="13" t="s">
        <v>51</v>
      </c>
      <c r="B22" s="12">
        <v>325</v>
      </c>
      <c r="C22" s="12">
        <v>306</v>
      </c>
      <c r="D22" s="12">
        <v>288</v>
      </c>
      <c r="E22" s="12">
        <v>419</v>
      </c>
      <c r="F22" s="12">
        <v>482</v>
      </c>
      <c r="G22" s="12">
        <v>475</v>
      </c>
      <c r="H22" s="12">
        <v>450</v>
      </c>
    </row>
    <row r="23" spans="1:8">
      <c r="A23" s="13" t="s">
        <v>52</v>
      </c>
      <c r="B23" s="12">
        <v>4269</v>
      </c>
      <c r="C23" s="12">
        <v>3534</v>
      </c>
      <c r="D23" s="12">
        <v>2984</v>
      </c>
      <c r="E23" s="12">
        <v>3000</v>
      </c>
      <c r="F23" s="12">
        <v>3626</v>
      </c>
      <c r="G23" s="12">
        <v>3600</v>
      </c>
      <c r="H23" s="12">
        <v>3625</v>
      </c>
    </row>
    <row r="24" spans="1:8">
      <c r="A24" s="13" t="s">
        <v>62</v>
      </c>
      <c r="B24" s="12">
        <v>250</v>
      </c>
      <c r="C24" s="12">
        <v>306</v>
      </c>
      <c r="D24" s="12">
        <v>276</v>
      </c>
      <c r="E24" s="12">
        <v>328</v>
      </c>
      <c r="F24" s="12">
        <v>402</v>
      </c>
      <c r="G24" s="12">
        <v>400</v>
      </c>
      <c r="H24" s="12">
        <v>415</v>
      </c>
    </row>
    <row r="25" spans="1:8">
      <c r="A25" s="13" t="s">
        <v>63</v>
      </c>
      <c r="B25" s="12">
        <v>120</v>
      </c>
      <c r="C25" s="12">
        <v>138</v>
      </c>
      <c r="D25" s="12">
        <v>88</v>
      </c>
      <c r="E25" s="12">
        <v>83</v>
      </c>
      <c r="F25" s="12">
        <v>107</v>
      </c>
      <c r="G25" s="12">
        <v>105</v>
      </c>
      <c r="H25" s="12">
        <v>105</v>
      </c>
    </row>
    <row r="26" spans="1:8">
      <c r="A26" s="13" t="s">
        <v>53</v>
      </c>
      <c r="B26" s="12">
        <v>310</v>
      </c>
      <c r="C26" s="12">
        <v>290</v>
      </c>
      <c r="D26" s="12">
        <v>238</v>
      </c>
      <c r="E26" s="12">
        <v>152</v>
      </c>
      <c r="F26" s="12">
        <v>149</v>
      </c>
      <c r="G26" s="12">
        <v>75</v>
      </c>
      <c r="H26" s="12">
        <v>165</v>
      </c>
    </row>
    <row r="27" spans="1:8">
      <c r="A27" s="13" t="s">
        <v>64</v>
      </c>
      <c r="B27" s="12">
        <v>465</v>
      </c>
      <c r="C27" s="12">
        <v>497</v>
      </c>
      <c r="D27" s="12">
        <v>502</v>
      </c>
      <c r="E27" s="12">
        <v>536</v>
      </c>
      <c r="F27" s="12">
        <v>573</v>
      </c>
      <c r="G27" s="12">
        <v>450</v>
      </c>
      <c r="H27" s="12">
        <v>560</v>
      </c>
    </row>
    <row r="28" spans="1:8">
      <c r="A28" s="13" t="s">
        <v>65</v>
      </c>
      <c r="B28" s="12">
        <v>185</v>
      </c>
      <c r="C28" s="12">
        <v>206</v>
      </c>
      <c r="D28" s="12">
        <v>52</v>
      </c>
      <c r="E28" s="12">
        <v>94</v>
      </c>
      <c r="F28" s="12">
        <v>70</v>
      </c>
      <c r="G28" s="12">
        <v>70</v>
      </c>
      <c r="H28" s="12">
        <v>50</v>
      </c>
    </row>
    <row r="29" spans="1:8">
      <c r="A29" s="13" t="s">
        <v>66</v>
      </c>
      <c r="B29" s="12">
        <v>382</v>
      </c>
      <c r="C29" s="12">
        <v>449</v>
      </c>
      <c r="D29" s="12">
        <v>503</v>
      </c>
      <c r="E29" s="12">
        <v>539</v>
      </c>
      <c r="F29" s="12">
        <v>521</v>
      </c>
      <c r="G29" s="12">
        <v>510</v>
      </c>
      <c r="H29" s="12">
        <v>560</v>
      </c>
    </row>
    <row r="30" spans="1:8">
      <c r="A30" s="13" t="s">
        <v>67</v>
      </c>
      <c r="B30" s="12">
        <v>43</v>
      </c>
      <c r="C30" s="12">
        <v>56</v>
      </c>
      <c r="D30" s="12">
        <v>63</v>
      </c>
      <c r="E30" s="12">
        <v>62</v>
      </c>
      <c r="F30" s="12">
        <v>55</v>
      </c>
      <c r="G30" s="12">
        <v>60</v>
      </c>
      <c r="H30" s="12">
        <v>62</v>
      </c>
    </row>
    <row r="31" spans="1:8">
      <c r="A31" s="13" t="s">
        <v>56</v>
      </c>
      <c r="B31" s="12">
        <v>130</v>
      </c>
      <c r="C31" s="12">
        <v>145</v>
      </c>
      <c r="D31" s="12">
        <v>152</v>
      </c>
      <c r="E31" s="12">
        <v>180</v>
      </c>
      <c r="F31" s="12">
        <v>145</v>
      </c>
      <c r="G31" s="12">
        <v>120</v>
      </c>
      <c r="H31" s="12">
        <v>204</v>
      </c>
    </row>
    <row r="32" spans="1:8">
      <c r="A32" s="13" t="s">
        <v>57</v>
      </c>
      <c r="B32" s="12">
        <v>11733</v>
      </c>
      <c r="C32" s="12">
        <v>11236</v>
      </c>
      <c r="D32" s="12">
        <v>9984</v>
      </c>
      <c r="E32" s="12">
        <v>10971</v>
      </c>
      <c r="F32" s="12">
        <v>11394</v>
      </c>
      <c r="G32" s="12">
        <v>11667</v>
      </c>
      <c r="H32" s="12">
        <v>11808</v>
      </c>
    </row>
    <row r="33" spans="1:8">
      <c r="A33" s="13"/>
      <c r="B33" s="12"/>
      <c r="C33" s="12"/>
      <c r="D33" s="12"/>
      <c r="E33" s="12"/>
      <c r="F33" s="12"/>
      <c r="G33" s="12"/>
      <c r="H33" s="12"/>
    </row>
    <row r="34" spans="1:8">
      <c r="A34" s="10" t="s">
        <v>26</v>
      </c>
      <c r="B34" s="12"/>
      <c r="C34" s="12"/>
      <c r="D34" s="12"/>
      <c r="E34" s="12"/>
      <c r="F34" s="12"/>
      <c r="G34" s="12"/>
      <c r="H34" s="12"/>
    </row>
    <row r="35" spans="1:8">
      <c r="A35" s="13" t="s">
        <v>48</v>
      </c>
      <c r="B35" s="12">
        <v>5698</v>
      </c>
      <c r="C35" s="12">
        <v>5387</v>
      </c>
      <c r="D35" s="12">
        <v>4164</v>
      </c>
      <c r="E35" s="12">
        <v>5268</v>
      </c>
      <c r="F35" s="12">
        <v>5404</v>
      </c>
      <c r="G35" s="12">
        <v>6050</v>
      </c>
      <c r="H35" s="12">
        <v>6300</v>
      </c>
    </row>
    <row r="36" spans="1:8">
      <c r="A36" s="13" t="s">
        <v>68</v>
      </c>
      <c r="B36" s="12">
        <v>444</v>
      </c>
      <c r="C36" s="12">
        <v>249</v>
      </c>
      <c r="D36" s="12">
        <v>380</v>
      </c>
      <c r="E36" s="12">
        <v>393</v>
      </c>
      <c r="F36" s="12">
        <v>380</v>
      </c>
      <c r="G36" s="12">
        <v>400</v>
      </c>
      <c r="H36" s="12">
        <v>395</v>
      </c>
    </row>
    <row r="37" spans="1:8">
      <c r="A37" s="13" t="s">
        <v>49</v>
      </c>
      <c r="B37" s="12">
        <v>1550</v>
      </c>
      <c r="C37" s="12">
        <v>1241</v>
      </c>
      <c r="D37" s="12">
        <v>1511</v>
      </c>
      <c r="E37" s="12">
        <v>1085</v>
      </c>
      <c r="F37" s="12">
        <v>1156</v>
      </c>
      <c r="G37" s="12">
        <v>1350</v>
      </c>
      <c r="H37" s="12">
        <v>1300</v>
      </c>
    </row>
    <row r="38" spans="1:8">
      <c r="A38" s="13" t="s">
        <v>51</v>
      </c>
      <c r="B38" s="12">
        <v>915</v>
      </c>
      <c r="C38" s="12">
        <v>973</v>
      </c>
      <c r="D38" s="12">
        <v>1074</v>
      </c>
      <c r="E38" s="12">
        <v>977</v>
      </c>
      <c r="F38" s="12">
        <v>927</v>
      </c>
      <c r="G38" s="12">
        <v>975</v>
      </c>
      <c r="H38" s="12">
        <v>950</v>
      </c>
    </row>
    <row r="39" spans="1:8">
      <c r="A39" s="13" t="s">
        <v>63</v>
      </c>
      <c r="B39" s="12">
        <v>148</v>
      </c>
      <c r="C39" s="12">
        <v>137</v>
      </c>
      <c r="D39" s="12">
        <v>124</v>
      </c>
      <c r="E39" s="12">
        <v>120</v>
      </c>
      <c r="F39" s="12">
        <v>118</v>
      </c>
      <c r="G39" s="12">
        <v>115</v>
      </c>
      <c r="H39" s="12">
        <v>118</v>
      </c>
    </row>
    <row r="40" spans="1:8">
      <c r="A40" s="13" t="s">
        <v>54</v>
      </c>
      <c r="B40" s="12">
        <v>702</v>
      </c>
      <c r="C40" s="12">
        <v>680</v>
      </c>
      <c r="D40" s="12">
        <v>702</v>
      </c>
      <c r="E40" s="12">
        <v>653</v>
      </c>
      <c r="F40" s="12">
        <v>631</v>
      </c>
      <c r="G40" s="12">
        <v>600</v>
      </c>
      <c r="H40" s="12">
        <v>640</v>
      </c>
    </row>
    <row r="41" spans="1:8">
      <c r="A41" s="13" t="s">
        <v>55</v>
      </c>
      <c r="B41" s="12">
        <v>431</v>
      </c>
      <c r="C41" s="12">
        <v>529</v>
      </c>
      <c r="D41" s="12">
        <v>568</v>
      </c>
      <c r="E41" s="12">
        <v>572</v>
      </c>
      <c r="F41" s="12">
        <v>612</v>
      </c>
      <c r="G41" s="12">
        <v>525</v>
      </c>
      <c r="H41" s="12">
        <v>635</v>
      </c>
    </row>
    <row r="42" spans="1:8">
      <c r="A42" s="13" t="s">
        <v>56</v>
      </c>
      <c r="B42" s="12">
        <v>1016.9999999999999</v>
      </c>
      <c r="C42" s="12">
        <v>1159</v>
      </c>
      <c r="D42" s="12">
        <v>1108</v>
      </c>
      <c r="E42" s="12">
        <v>880</v>
      </c>
      <c r="F42" s="12">
        <v>1287</v>
      </c>
      <c r="G42" s="12">
        <v>778</v>
      </c>
      <c r="H42" s="12">
        <v>567</v>
      </c>
    </row>
    <row r="43" spans="1:8">
      <c r="A43" s="13" t="s">
        <v>57</v>
      </c>
      <c r="B43" s="12">
        <v>11817</v>
      </c>
      <c r="C43" s="12">
        <v>11451</v>
      </c>
      <c r="D43" s="12">
        <v>10764</v>
      </c>
      <c r="E43" s="12">
        <v>11456</v>
      </c>
      <c r="F43" s="12">
        <v>12307</v>
      </c>
      <c r="G43" s="12">
        <v>12178</v>
      </c>
      <c r="H43" s="12">
        <v>12595</v>
      </c>
    </row>
    <row r="44" spans="1:8">
      <c r="A44" s="13"/>
      <c r="B44" s="12"/>
      <c r="C44" s="12"/>
      <c r="D44" s="12"/>
      <c r="E44" s="12"/>
      <c r="F44" s="12"/>
      <c r="G44" s="12"/>
      <c r="H44" s="12"/>
    </row>
    <row r="45" spans="1:8">
      <c r="A45" s="14" t="s">
        <v>69</v>
      </c>
      <c r="B45" s="12"/>
      <c r="C45" s="12"/>
      <c r="D45" s="12"/>
      <c r="E45" s="12"/>
      <c r="F45" s="12"/>
      <c r="G45" s="12"/>
      <c r="H45" s="12"/>
    </row>
    <row r="46" spans="1:8">
      <c r="A46" s="13" t="s">
        <v>58</v>
      </c>
      <c r="B46" s="12">
        <v>690</v>
      </c>
      <c r="C46" s="12">
        <v>715</v>
      </c>
      <c r="D46" s="12">
        <v>725</v>
      </c>
      <c r="E46" s="12">
        <v>755</v>
      </c>
      <c r="F46" s="12">
        <v>785</v>
      </c>
      <c r="G46" s="12">
        <v>800</v>
      </c>
      <c r="H46" s="12">
        <v>820</v>
      </c>
    </row>
    <row r="47" spans="1:8">
      <c r="A47" s="13" t="s">
        <v>48</v>
      </c>
      <c r="B47" s="12">
        <v>2840</v>
      </c>
      <c r="C47" s="12">
        <v>3085</v>
      </c>
      <c r="D47" s="12">
        <v>2981</v>
      </c>
      <c r="E47" s="12">
        <v>2624</v>
      </c>
      <c r="F47" s="12">
        <v>2175</v>
      </c>
      <c r="G47" s="12">
        <v>2142</v>
      </c>
      <c r="H47" s="12">
        <v>2205</v>
      </c>
    </row>
    <row r="48" spans="1:8">
      <c r="A48" s="13" t="s">
        <v>59</v>
      </c>
      <c r="B48" s="12">
        <v>785</v>
      </c>
      <c r="C48" s="12">
        <v>1006</v>
      </c>
      <c r="D48" s="12">
        <v>1085</v>
      </c>
      <c r="E48" s="12">
        <v>1184</v>
      </c>
      <c r="F48" s="12">
        <v>1214</v>
      </c>
      <c r="G48" s="12">
        <v>1256</v>
      </c>
      <c r="H48" s="12">
        <v>1303</v>
      </c>
    </row>
    <row r="49" spans="1:8">
      <c r="A49" s="13" t="s">
        <v>49</v>
      </c>
      <c r="B49" s="12">
        <v>6288</v>
      </c>
      <c r="C49" s="12">
        <v>6570</v>
      </c>
      <c r="D49" s="12">
        <v>6940</v>
      </c>
      <c r="E49" s="12">
        <v>7165</v>
      </c>
      <c r="F49" s="12">
        <v>7765</v>
      </c>
      <c r="G49" s="12">
        <v>7960</v>
      </c>
      <c r="H49" s="12">
        <v>7985</v>
      </c>
    </row>
    <row r="50" spans="1:8">
      <c r="A50" s="13" t="s">
        <v>50</v>
      </c>
      <c r="B50" s="12">
        <v>15350</v>
      </c>
      <c r="C50" s="12">
        <v>16350.000000000002</v>
      </c>
      <c r="D50" s="12">
        <v>16500</v>
      </c>
      <c r="E50" s="12">
        <v>15885</v>
      </c>
      <c r="F50" s="12">
        <v>17093</v>
      </c>
      <c r="G50" s="12">
        <v>17895</v>
      </c>
      <c r="H50" s="12">
        <v>18562</v>
      </c>
    </row>
    <row r="51" spans="1:8">
      <c r="A51" s="13" t="s">
        <v>61</v>
      </c>
      <c r="B51" s="12">
        <v>885</v>
      </c>
      <c r="C51" s="12">
        <v>660</v>
      </c>
      <c r="D51" s="12">
        <v>735</v>
      </c>
      <c r="E51" s="12">
        <v>910</v>
      </c>
      <c r="F51" s="12">
        <v>935</v>
      </c>
      <c r="G51" s="12">
        <v>1110</v>
      </c>
      <c r="H51" s="12">
        <v>1000</v>
      </c>
    </row>
    <row r="52" spans="1:8">
      <c r="A52" s="13" t="s">
        <v>51</v>
      </c>
      <c r="B52" s="12">
        <v>2285</v>
      </c>
      <c r="C52" s="12">
        <v>1955</v>
      </c>
      <c r="D52" s="12">
        <v>1935</v>
      </c>
      <c r="E52" s="12">
        <v>2205</v>
      </c>
      <c r="F52" s="12">
        <v>2430</v>
      </c>
      <c r="G52" s="12">
        <v>2505</v>
      </c>
      <c r="H52" s="12">
        <v>2605</v>
      </c>
    </row>
    <row r="53" spans="1:8">
      <c r="A53" s="13" t="s">
        <v>52</v>
      </c>
      <c r="B53" s="12">
        <v>5250</v>
      </c>
      <c r="C53" s="12">
        <v>5150</v>
      </c>
      <c r="D53" s="12">
        <v>4670</v>
      </c>
      <c r="E53" s="12">
        <v>4750</v>
      </c>
      <c r="F53" s="12">
        <v>5112</v>
      </c>
      <c r="G53" s="12">
        <v>5277</v>
      </c>
      <c r="H53" s="12">
        <v>5350</v>
      </c>
    </row>
    <row r="54" spans="1:8">
      <c r="A54" s="13" t="s">
        <v>70</v>
      </c>
      <c r="B54" s="12">
        <v>451</v>
      </c>
      <c r="C54" s="12">
        <v>470</v>
      </c>
      <c r="D54" s="12">
        <v>474</v>
      </c>
      <c r="E54" s="12">
        <v>485</v>
      </c>
      <c r="F54" s="12">
        <v>489</v>
      </c>
      <c r="G54" s="12">
        <v>462</v>
      </c>
      <c r="H54" s="12">
        <v>480</v>
      </c>
    </row>
    <row r="55" spans="1:8">
      <c r="A55" s="13" t="s">
        <v>62</v>
      </c>
      <c r="B55" s="12">
        <v>440</v>
      </c>
      <c r="C55" s="12">
        <v>450</v>
      </c>
      <c r="D55" s="12">
        <v>470</v>
      </c>
      <c r="E55" s="12">
        <v>505</v>
      </c>
      <c r="F55" s="12">
        <v>547</v>
      </c>
      <c r="G55" s="12">
        <v>579</v>
      </c>
      <c r="H55" s="12">
        <v>597</v>
      </c>
    </row>
    <row r="56" spans="1:8">
      <c r="A56" s="13" t="s">
        <v>53</v>
      </c>
      <c r="B56" s="12">
        <v>1050</v>
      </c>
      <c r="C56" s="12">
        <v>1100</v>
      </c>
      <c r="D56" s="12">
        <v>1160</v>
      </c>
      <c r="E56" s="12">
        <v>1230</v>
      </c>
      <c r="F56" s="12">
        <v>1265</v>
      </c>
      <c r="G56" s="12">
        <v>1300</v>
      </c>
      <c r="H56" s="12">
        <v>1340</v>
      </c>
    </row>
    <row r="57" spans="1:8">
      <c r="A57" s="13" t="s">
        <v>64</v>
      </c>
      <c r="B57" s="12">
        <v>480</v>
      </c>
      <c r="C57" s="12">
        <v>480</v>
      </c>
      <c r="D57" s="12">
        <v>510</v>
      </c>
      <c r="E57" s="12">
        <v>520</v>
      </c>
      <c r="F57" s="12">
        <v>530</v>
      </c>
      <c r="G57" s="12">
        <v>485</v>
      </c>
      <c r="H57" s="12">
        <v>535</v>
      </c>
    </row>
    <row r="58" spans="1:8">
      <c r="A58" s="13" t="s">
        <v>65</v>
      </c>
      <c r="B58" s="12">
        <v>417</v>
      </c>
      <c r="C58" s="12">
        <v>505</v>
      </c>
      <c r="D58" s="12">
        <v>433</v>
      </c>
      <c r="E58" s="12">
        <v>491</v>
      </c>
      <c r="F58" s="12">
        <v>482</v>
      </c>
      <c r="G58" s="12">
        <v>540</v>
      </c>
      <c r="H58" s="12">
        <v>535</v>
      </c>
    </row>
    <row r="59" spans="1:8">
      <c r="A59" s="13" t="s">
        <v>66</v>
      </c>
      <c r="B59" s="12">
        <v>405</v>
      </c>
      <c r="C59" s="12">
        <v>435</v>
      </c>
      <c r="D59" s="12">
        <v>488</v>
      </c>
      <c r="E59" s="12">
        <v>530</v>
      </c>
      <c r="F59" s="12">
        <v>540</v>
      </c>
      <c r="G59" s="12">
        <v>545</v>
      </c>
      <c r="H59" s="12">
        <v>555</v>
      </c>
    </row>
    <row r="60" spans="1:8">
      <c r="A60" s="13" t="s">
        <v>55</v>
      </c>
      <c r="B60" s="12">
        <v>270</v>
      </c>
      <c r="C60" s="12">
        <v>275</v>
      </c>
      <c r="D60" s="12">
        <v>285</v>
      </c>
      <c r="E60" s="12">
        <v>290</v>
      </c>
      <c r="F60" s="12">
        <v>280</v>
      </c>
      <c r="G60" s="12">
        <v>300</v>
      </c>
      <c r="H60" s="12">
        <v>315</v>
      </c>
    </row>
    <row r="61" spans="1:8">
      <c r="A61" s="13" t="s">
        <v>71</v>
      </c>
      <c r="B61" s="12">
        <v>283</v>
      </c>
      <c r="C61" s="12">
        <v>292</v>
      </c>
      <c r="D61" s="12">
        <v>200</v>
      </c>
      <c r="E61" s="12">
        <v>266</v>
      </c>
      <c r="F61" s="12">
        <v>355</v>
      </c>
      <c r="G61" s="12">
        <v>400</v>
      </c>
      <c r="H61" s="12">
        <v>415</v>
      </c>
    </row>
    <row r="62" spans="1:8">
      <c r="A62" s="13" t="s">
        <v>56</v>
      </c>
      <c r="B62" s="12">
        <v>9145</v>
      </c>
      <c r="C62" s="12">
        <v>9010</v>
      </c>
      <c r="D62" s="12">
        <v>9698</v>
      </c>
      <c r="E62" s="12">
        <v>10376</v>
      </c>
      <c r="F62" s="12">
        <v>10122</v>
      </c>
      <c r="G62" s="12">
        <v>10670</v>
      </c>
      <c r="H62" s="12">
        <v>11340</v>
      </c>
    </row>
    <row r="63" spans="1:8">
      <c r="A63" s="13" t="s">
        <v>57</v>
      </c>
      <c r="B63" s="12">
        <v>52097</v>
      </c>
      <c r="C63" s="12">
        <v>53522</v>
      </c>
      <c r="D63" s="12">
        <v>54410</v>
      </c>
      <c r="E63" s="12">
        <v>55196</v>
      </c>
      <c r="F63" s="12">
        <v>57232</v>
      </c>
      <c r="G63" s="12">
        <v>59657</v>
      </c>
      <c r="H63" s="12">
        <v>61433</v>
      </c>
    </row>
    <row r="64" spans="1:8">
      <c r="A64" s="13"/>
      <c r="B64" s="12"/>
      <c r="C64" s="12"/>
      <c r="D64" s="12"/>
      <c r="E64" s="12"/>
      <c r="F64" s="12"/>
      <c r="G64" s="12"/>
      <c r="H64" s="12"/>
    </row>
    <row r="65" spans="1:8">
      <c r="A65" s="10" t="s">
        <v>29</v>
      </c>
      <c r="B65" s="12"/>
      <c r="C65" s="12"/>
      <c r="D65" s="12"/>
      <c r="E65" s="12"/>
      <c r="F65" s="12"/>
      <c r="G65" s="12"/>
      <c r="H65" s="12"/>
    </row>
    <row r="66" spans="1:8">
      <c r="A66" s="13" t="s">
        <v>48</v>
      </c>
      <c r="B66" s="12">
        <v>260</v>
      </c>
      <c r="C66" s="12">
        <v>183</v>
      </c>
      <c r="D66" s="12">
        <v>274</v>
      </c>
      <c r="E66" s="12">
        <v>426</v>
      </c>
      <c r="F66" s="12">
        <v>547</v>
      </c>
      <c r="G66" s="12">
        <v>455</v>
      </c>
      <c r="H66" s="12">
        <v>500</v>
      </c>
    </row>
    <row r="67" spans="1:8">
      <c r="A67" s="13" t="s">
        <v>49</v>
      </c>
      <c r="B67" s="12">
        <v>287</v>
      </c>
      <c r="C67" s="12">
        <v>291</v>
      </c>
      <c r="D67" s="12">
        <v>370</v>
      </c>
      <c r="E67" s="12">
        <v>324</v>
      </c>
      <c r="F67" s="12">
        <v>468</v>
      </c>
      <c r="G67" s="12">
        <v>418</v>
      </c>
      <c r="H67" s="12">
        <v>388</v>
      </c>
    </row>
    <row r="68" spans="1:8">
      <c r="A68" s="13" t="s">
        <v>50</v>
      </c>
      <c r="B68" s="12">
        <v>657</v>
      </c>
      <c r="C68" s="12">
        <v>670</v>
      </c>
      <c r="D68" s="12">
        <v>568</v>
      </c>
      <c r="E68" s="12">
        <v>501</v>
      </c>
      <c r="F68" s="12">
        <v>650</v>
      </c>
      <c r="G68" s="12">
        <v>775</v>
      </c>
      <c r="H68" s="12">
        <v>800</v>
      </c>
    </row>
    <row r="69" spans="1:8">
      <c r="A69" s="13" t="s">
        <v>60</v>
      </c>
      <c r="B69" s="12">
        <v>131</v>
      </c>
      <c r="C69" s="12">
        <v>165</v>
      </c>
      <c r="D69" s="12">
        <v>170</v>
      </c>
      <c r="E69" s="12">
        <v>140</v>
      </c>
      <c r="F69" s="12">
        <v>136</v>
      </c>
      <c r="G69" s="12">
        <v>36</v>
      </c>
      <c r="H69" s="12">
        <v>21</v>
      </c>
    </row>
    <row r="70" spans="1:8">
      <c r="A70" s="13" t="s">
        <v>61</v>
      </c>
      <c r="B70" s="12">
        <v>151</v>
      </c>
      <c r="C70" s="12">
        <v>66</v>
      </c>
      <c r="D70" s="12">
        <v>114</v>
      </c>
      <c r="E70" s="12">
        <v>40</v>
      </c>
      <c r="F70" s="12">
        <v>92</v>
      </c>
      <c r="G70" s="12">
        <v>52</v>
      </c>
      <c r="H70" s="12">
        <v>47</v>
      </c>
    </row>
    <row r="71" spans="1:8">
      <c r="A71" s="13" t="s">
        <v>51</v>
      </c>
      <c r="B71" s="12">
        <v>164</v>
      </c>
      <c r="C71" s="12">
        <v>173</v>
      </c>
      <c r="D71" s="12">
        <v>169</v>
      </c>
      <c r="E71" s="12">
        <v>256</v>
      </c>
      <c r="F71" s="12">
        <v>345</v>
      </c>
      <c r="G71" s="12">
        <v>401</v>
      </c>
      <c r="H71" s="12">
        <v>319</v>
      </c>
    </row>
    <row r="72" spans="1:8">
      <c r="A72" s="13" t="s">
        <v>52</v>
      </c>
      <c r="B72" s="12">
        <v>474</v>
      </c>
      <c r="C72" s="12">
        <v>477</v>
      </c>
      <c r="D72" s="12">
        <v>170</v>
      </c>
      <c r="E72" s="12">
        <v>140</v>
      </c>
      <c r="F72" s="12">
        <v>150</v>
      </c>
      <c r="G72" s="12">
        <v>150</v>
      </c>
      <c r="H72" s="12">
        <v>160</v>
      </c>
    </row>
    <row r="73" spans="1:8">
      <c r="A73" s="13" t="s">
        <v>62</v>
      </c>
      <c r="B73" s="12">
        <v>40</v>
      </c>
      <c r="C73" s="12">
        <v>60</v>
      </c>
      <c r="D73" s="12">
        <v>41</v>
      </c>
      <c r="E73" s="12">
        <v>38</v>
      </c>
      <c r="F73" s="12">
        <v>74</v>
      </c>
      <c r="G73" s="12">
        <v>70</v>
      </c>
      <c r="H73" s="12">
        <v>75</v>
      </c>
    </row>
    <row r="74" spans="1:8">
      <c r="A74" s="13" t="s">
        <v>53</v>
      </c>
      <c r="B74" s="12">
        <v>189</v>
      </c>
      <c r="C74" s="12">
        <v>175</v>
      </c>
      <c r="D74" s="12">
        <v>183</v>
      </c>
      <c r="E74" s="12">
        <v>190</v>
      </c>
      <c r="F74" s="12">
        <v>169</v>
      </c>
      <c r="G74" s="12">
        <v>69</v>
      </c>
      <c r="H74" s="12">
        <v>55</v>
      </c>
    </row>
    <row r="75" spans="1:8">
      <c r="A75" s="13" t="s">
        <v>56</v>
      </c>
      <c r="B75" s="12">
        <v>765</v>
      </c>
      <c r="C75" s="12">
        <v>776</v>
      </c>
      <c r="D75" s="12">
        <v>905</v>
      </c>
      <c r="E75" s="12">
        <v>805</v>
      </c>
      <c r="F75" s="12">
        <v>840</v>
      </c>
      <c r="G75" s="12">
        <v>843</v>
      </c>
      <c r="H75" s="12">
        <v>670</v>
      </c>
    </row>
    <row r="76" spans="1:8">
      <c r="A76" s="13" t="s">
        <v>57</v>
      </c>
      <c r="B76" s="12">
        <v>4006</v>
      </c>
      <c r="C76" s="12">
        <v>4059</v>
      </c>
      <c r="D76" s="12">
        <v>4026</v>
      </c>
      <c r="E76" s="12">
        <v>4372</v>
      </c>
      <c r="F76" s="12">
        <v>4762</v>
      </c>
      <c r="G76" s="12">
        <v>4331</v>
      </c>
      <c r="H76" s="12">
        <v>3974</v>
      </c>
    </row>
    <row r="78" spans="1:8">
      <c r="A78" s="15" t="s">
        <v>31</v>
      </c>
    </row>
    <row r="79" spans="1:8">
      <c r="A79" s="16" t="s">
        <v>82</v>
      </c>
    </row>
  </sheetData>
  <mergeCells count="1">
    <mergeCell ref="A1:H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C7F5-6D6E-4641-80EB-512D65926A04}">
  <dimension ref="A1:H98"/>
  <sheetViews>
    <sheetView showGridLines="0" zoomScale="70" zoomScaleNormal="70" workbookViewId="0">
      <selection sqref="A1:H1"/>
    </sheetView>
  </sheetViews>
  <sheetFormatPr defaultRowHeight="13.8"/>
  <cols>
    <col min="1" max="1" width="23.33203125" style="4" customWidth="1"/>
    <col min="2" max="8" width="10.88671875" style="4" customWidth="1"/>
    <col min="9" max="16384" width="8.88671875" style="4"/>
  </cols>
  <sheetData>
    <row r="1" spans="1:8">
      <c r="A1" s="37" t="s">
        <v>80</v>
      </c>
      <c r="B1" s="37"/>
      <c r="C1" s="37"/>
      <c r="D1" s="37"/>
      <c r="E1" s="37"/>
      <c r="F1" s="37"/>
      <c r="G1" s="37"/>
      <c r="H1" s="37"/>
    </row>
    <row r="2" spans="1:8" s="5" customFormat="1"/>
    <row r="3" spans="1:8">
      <c r="A3" s="2" t="s">
        <v>20</v>
      </c>
      <c r="B3" s="2" t="s">
        <v>41</v>
      </c>
      <c r="C3" s="2" t="s">
        <v>42</v>
      </c>
      <c r="D3" s="2" t="s">
        <v>43</v>
      </c>
      <c r="E3" s="2" t="s">
        <v>44</v>
      </c>
      <c r="F3" s="2" t="s">
        <v>45</v>
      </c>
      <c r="G3" s="2" t="s">
        <v>46</v>
      </c>
      <c r="H3" s="2" t="s">
        <v>47</v>
      </c>
    </row>
    <row r="4" spans="1:8">
      <c r="A4" s="3" t="s">
        <v>49</v>
      </c>
      <c r="B4" s="6">
        <v>415</v>
      </c>
      <c r="C4" s="6">
        <v>485</v>
      </c>
      <c r="D4" s="6">
        <v>500</v>
      </c>
      <c r="E4" s="6">
        <v>525</v>
      </c>
      <c r="F4" s="6">
        <v>540</v>
      </c>
      <c r="G4" s="6">
        <v>545</v>
      </c>
      <c r="H4" s="6">
        <v>550</v>
      </c>
    </row>
    <row r="5" spans="1:8">
      <c r="A5" s="3" t="s">
        <v>60</v>
      </c>
      <c r="B5" s="6">
        <v>1275</v>
      </c>
      <c r="C5" s="6">
        <v>1078</v>
      </c>
      <c r="D5" s="6">
        <v>1549</v>
      </c>
      <c r="E5" s="6">
        <v>1582</v>
      </c>
      <c r="F5" s="6">
        <v>1507</v>
      </c>
      <c r="G5" s="6">
        <v>1559</v>
      </c>
      <c r="H5" s="6">
        <v>1650</v>
      </c>
    </row>
    <row r="6" spans="1:8">
      <c r="A6" s="3" t="s">
        <v>72</v>
      </c>
      <c r="B6" s="6">
        <v>625</v>
      </c>
      <c r="C6" s="6">
        <v>740</v>
      </c>
      <c r="D6" s="6">
        <v>852</v>
      </c>
      <c r="E6" s="6">
        <v>862</v>
      </c>
      <c r="F6" s="6">
        <v>862</v>
      </c>
      <c r="G6" s="6">
        <v>865</v>
      </c>
      <c r="H6" s="6">
        <v>880</v>
      </c>
    </row>
    <row r="7" spans="1:8">
      <c r="A7" s="3" t="s">
        <v>52</v>
      </c>
      <c r="B7" s="6">
        <v>200</v>
      </c>
      <c r="C7" s="6">
        <v>200</v>
      </c>
      <c r="D7" s="6">
        <v>200</v>
      </c>
      <c r="E7" s="6">
        <v>200</v>
      </c>
      <c r="F7" s="6">
        <v>200</v>
      </c>
      <c r="G7" s="6">
        <v>200</v>
      </c>
      <c r="H7" s="6">
        <v>200</v>
      </c>
    </row>
    <row r="8" spans="1:8">
      <c r="A8" s="3" t="s">
        <v>63</v>
      </c>
      <c r="B8" s="6">
        <v>17700</v>
      </c>
      <c r="C8" s="6">
        <v>18858</v>
      </c>
      <c r="D8" s="6">
        <v>19683</v>
      </c>
      <c r="E8" s="6">
        <v>20800</v>
      </c>
      <c r="F8" s="6">
        <v>19255</v>
      </c>
      <c r="G8" s="6">
        <v>17800</v>
      </c>
      <c r="H8" s="6">
        <v>19700</v>
      </c>
    </row>
    <row r="9" spans="1:8">
      <c r="A9" s="3" t="s">
        <v>53</v>
      </c>
      <c r="B9" s="6">
        <v>120</v>
      </c>
      <c r="C9" s="6">
        <v>136</v>
      </c>
      <c r="D9" s="6">
        <v>157</v>
      </c>
      <c r="E9" s="6">
        <v>177</v>
      </c>
      <c r="F9" s="6">
        <v>215</v>
      </c>
      <c r="G9" s="6">
        <v>220</v>
      </c>
      <c r="H9" s="6">
        <v>225</v>
      </c>
    </row>
    <row r="10" spans="1:8">
      <c r="A10" s="3" t="s">
        <v>73</v>
      </c>
      <c r="B10" s="6">
        <v>955</v>
      </c>
      <c r="C10" s="6">
        <v>990</v>
      </c>
      <c r="D10" s="6">
        <v>1025</v>
      </c>
      <c r="E10" s="6">
        <v>1130</v>
      </c>
      <c r="F10" s="6">
        <v>1140</v>
      </c>
      <c r="G10" s="6">
        <v>1275</v>
      </c>
      <c r="H10" s="6">
        <v>1400</v>
      </c>
    </row>
    <row r="11" spans="1:8">
      <c r="A11" s="4" t="s">
        <v>74</v>
      </c>
      <c r="B11" s="6">
        <v>560</v>
      </c>
      <c r="C11" s="6">
        <v>650</v>
      </c>
      <c r="D11" s="6">
        <v>680</v>
      </c>
      <c r="E11" s="6">
        <v>705</v>
      </c>
      <c r="F11" s="6">
        <v>555</v>
      </c>
      <c r="G11" s="6">
        <v>561</v>
      </c>
      <c r="H11" s="6">
        <v>565</v>
      </c>
    </row>
    <row r="12" spans="1:8">
      <c r="A12" s="3" t="s">
        <v>66</v>
      </c>
      <c r="B12" s="6">
        <v>137</v>
      </c>
      <c r="C12" s="6">
        <v>147</v>
      </c>
      <c r="D12" s="6">
        <v>170</v>
      </c>
      <c r="E12" s="6">
        <v>184</v>
      </c>
      <c r="F12" s="6">
        <v>183</v>
      </c>
      <c r="G12" s="6">
        <v>190</v>
      </c>
      <c r="H12" s="6">
        <v>200</v>
      </c>
    </row>
    <row r="13" spans="1:8">
      <c r="A13" s="3" t="s">
        <v>67</v>
      </c>
      <c r="B13" s="6">
        <v>85</v>
      </c>
      <c r="C13" s="6">
        <v>88</v>
      </c>
      <c r="D13" s="6">
        <v>89</v>
      </c>
      <c r="E13" s="6">
        <v>90</v>
      </c>
      <c r="F13" s="6">
        <v>90</v>
      </c>
      <c r="G13" s="6">
        <v>90</v>
      </c>
      <c r="H13" s="6">
        <v>90</v>
      </c>
    </row>
    <row r="14" spans="1:8">
      <c r="A14" s="3" t="s">
        <v>71</v>
      </c>
      <c r="B14" s="6">
        <v>1804</v>
      </c>
      <c r="C14" s="6">
        <v>2500</v>
      </c>
      <c r="D14" s="6">
        <v>2778</v>
      </c>
      <c r="E14" s="6">
        <v>3034</v>
      </c>
      <c r="F14" s="6">
        <v>2652</v>
      </c>
      <c r="G14" s="6">
        <v>2845</v>
      </c>
      <c r="H14" s="6">
        <v>3120</v>
      </c>
    </row>
    <row r="15" spans="1:8">
      <c r="A15" s="3" t="s">
        <v>57</v>
      </c>
      <c r="B15" s="6">
        <v>58838</v>
      </c>
      <c r="C15" s="6">
        <v>65184</v>
      </c>
      <c r="D15" s="6">
        <v>70457</v>
      </c>
      <c r="E15" s="6">
        <v>74120</v>
      </c>
      <c r="F15" s="6">
        <v>72951</v>
      </c>
      <c r="G15" s="6">
        <v>72908</v>
      </c>
      <c r="H15" s="6">
        <v>76519</v>
      </c>
    </row>
    <row r="16" spans="1:8">
      <c r="A16" s="3"/>
      <c r="B16" s="6"/>
      <c r="C16" s="6"/>
      <c r="D16" s="6"/>
      <c r="E16" s="6"/>
      <c r="F16" s="6"/>
      <c r="G16" s="6"/>
      <c r="H16" s="6"/>
    </row>
    <row r="17" spans="1:8">
      <c r="A17" s="2" t="s">
        <v>24</v>
      </c>
      <c r="B17" s="6"/>
      <c r="C17" s="6"/>
      <c r="D17" s="6"/>
      <c r="E17" s="6"/>
      <c r="F17" s="6"/>
      <c r="G17" s="6"/>
      <c r="H17" s="6"/>
    </row>
    <row r="18" spans="1:8">
      <c r="A18" s="3" t="s">
        <v>59</v>
      </c>
      <c r="B18" s="6">
        <v>1511</v>
      </c>
      <c r="C18" s="6">
        <v>1347</v>
      </c>
      <c r="D18" s="6">
        <v>1637</v>
      </c>
      <c r="E18" s="6">
        <v>1566</v>
      </c>
      <c r="F18" s="6">
        <v>1538</v>
      </c>
      <c r="G18" s="6">
        <v>1288</v>
      </c>
      <c r="H18" s="6">
        <v>1540</v>
      </c>
    </row>
    <row r="19" spans="1:8">
      <c r="A19" s="3" t="s">
        <v>49</v>
      </c>
      <c r="B19" s="6">
        <v>237</v>
      </c>
      <c r="C19" s="6">
        <v>189</v>
      </c>
      <c r="D19" s="6">
        <v>214</v>
      </c>
      <c r="E19" s="6">
        <v>143</v>
      </c>
      <c r="F19" s="6">
        <v>236</v>
      </c>
      <c r="G19" s="6">
        <v>285</v>
      </c>
      <c r="H19" s="6">
        <v>300</v>
      </c>
    </row>
    <row r="20" spans="1:8">
      <c r="A20" s="3" t="s">
        <v>75</v>
      </c>
      <c r="B20" s="6">
        <v>788</v>
      </c>
      <c r="C20" s="6">
        <v>809</v>
      </c>
      <c r="D20" s="6">
        <v>847</v>
      </c>
      <c r="E20" s="6">
        <v>943</v>
      </c>
      <c r="F20" s="6">
        <v>938</v>
      </c>
      <c r="G20" s="6">
        <v>870</v>
      </c>
      <c r="H20" s="6">
        <v>900</v>
      </c>
    </row>
    <row r="21" spans="1:8">
      <c r="A21" s="3" t="s">
        <v>50</v>
      </c>
      <c r="B21" s="6">
        <v>4689</v>
      </c>
      <c r="C21" s="6">
        <v>4881</v>
      </c>
      <c r="D21" s="6">
        <v>5320</v>
      </c>
      <c r="E21" s="6">
        <v>6795</v>
      </c>
      <c r="F21" s="6">
        <v>6719</v>
      </c>
      <c r="G21" s="6">
        <v>6750</v>
      </c>
      <c r="H21" s="6">
        <v>7200</v>
      </c>
    </row>
    <row r="22" spans="1:8">
      <c r="A22" s="3" t="s">
        <v>60</v>
      </c>
      <c r="B22" s="6">
        <v>190</v>
      </c>
      <c r="C22" s="6">
        <v>214</v>
      </c>
      <c r="D22" s="6">
        <v>298</v>
      </c>
      <c r="E22" s="6">
        <v>246</v>
      </c>
      <c r="F22" s="6">
        <v>198</v>
      </c>
      <c r="G22" s="6">
        <v>230</v>
      </c>
      <c r="H22" s="6">
        <v>230</v>
      </c>
    </row>
    <row r="23" spans="1:8">
      <c r="A23" s="3" t="s">
        <v>61</v>
      </c>
      <c r="B23" s="6">
        <v>1038</v>
      </c>
      <c r="C23" s="6">
        <v>1388</v>
      </c>
      <c r="D23" s="6">
        <v>1112</v>
      </c>
      <c r="E23" s="6">
        <v>1014.9999999999999</v>
      </c>
      <c r="F23" s="6">
        <v>1173</v>
      </c>
      <c r="G23" s="6">
        <v>1100</v>
      </c>
      <c r="H23" s="6">
        <v>1200</v>
      </c>
    </row>
    <row r="24" spans="1:8">
      <c r="A24" s="3" t="s">
        <v>51</v>
      </c>
      <c r="B24" s="6">
        <v>6717</v>
      </c>
      <c r="C24" s="6">
        <v>6964</v>
      </c>
      <c r="D24" s="6">
        <v>6834</v>
      </c>
      <c r="E24" s="6">
        <v>7070</v>
      </c>
      <c r="F24" s="6">
        <v>7114</v>
      </c>
      <c r="G24" s="6">
        <v>6450</v>
      </c>
      <c r="H24" s="6">
        <v>6850</v>
      </c>
    </row>
    <row r="25" spans="1:8">
      <c r="A25" s="3" t="s">
        <v>52</v>
      </c>
      <c r="B25" s="6">
        <v>8857</v>
      </c>
      <c r="C25" s="6">
        <v>9341</v>
      </c>
      <c r="D25" s="6">
        <v>8608</v>
      </c>
      <c r="E25" s="6">
        <v>9710</v>
      </c>
      <c r="F25" s="6">
        <v>7398</v>
      </c>
      <c r="G25" s="6">
        <v>7500</v>
      </c>
      <c r="H25" s="6">
        <v>8300</v>
      </c>
    </row>
    <row r="26" spans="1:8">
      <c r="A26" s="3" t="s">
        <v>70</v>
      </c>
      <c r="B26" s="6">
        <v>622</v>
      </c>
      <c r="C26" s="6">
        <v>700</v>
      </c>
      <c r="D26" s="6">
        <v>739</v>
      </c>
      <c r="E26" s="6">
        <v>782</v>
      </c>
      <c r="F26" s="6">
        <v>781</v>
      </c>
      <c r="G26" s="6">
        <v>650</v>
      </c>
      <c r="H26" s="6">
        <v>800</v>
      </c>
    </row>
    <row r="27" spans="1:8">
      <c r="A27" s="3" t="s">
        <v>76</v>
      </c>
      <c r="B27" s="6">
        <v>695</v>
      </c>
      <c r="C27" s="6">
        <v>767</v>
      </c>
      <c r="D27" s="6">
        <v>764</v>
      </c>
      <c r="E27" s="6">
        <v>915</v>
      </c>
      <c r="F27" s="6">
        <v>1143</v>
      </c>
      <c r="G27" s="6">
        <v>1050</v>
      </c>
      <c r="H27" s="6">
        <v>1180</v>
      </c>
    </row>
    <row r="28" spans="1:8">
      <c r="A28" s="3" t="s">
        <v>62</v>
      </c>
      <c r="B28" s="6">
        <v>480</v>
      </c>
      <c r="C28" s="6">
        <v>527</v>
      </c>
      <c r="D28" s="6">
        <v>550</v>
      </c>
      <c r="E28" s="6">
        <v>665</v>
      </c>
      <c r="F28" s="6">
        <v>588</v>
      </c>
      <c r="G28" s="6">
        <v>600</v>
      </c>
      <c r="H28" s="6">
        <v>650</v>
      </c>
    </row>
    <row r="29" spans="1:8">
      <c r="A29" s="3" t="s">
        <v>63</v>
      </c>
      <c r="B29" s="6">
        <v>559</v>
      </c>
      <c r="C29" s="6">
        <v>633</v>
      </c>
      <c r="D29" s="6">
        <v>540</v>
      </c>
      <c r="E29" s="6">
        <v>1055</v>
      </c>
      <c r="F29" s="6">
        <v>790</v>
      </c>
      <c r="G29" s="6">
        <v>1200</v>
      </c>
      <c r="H29" s="6">
        <v>900</v>
      </c>
    </row>
    <row r="30" spans="1:8">
      <c r="A30" s="3" t="s">
        <v>53</v>
      </c>
      <c r="B30" s="6">
        <v>488</v>
      </c>
      <c r="C30" s="6">
        <v>509</v>
      </c>
      <c r="D30" s="6">
        <v>595</v>
      </c>
      <c r="E30" s="6">
        <v>543</v>
      </c>
      <c r="F30" s="6">
        <v>498</v>
      </c>
      <c r="G30" s="6">
        <v>515</v>
      </c>
      <c r="H30" s="6">
        <v>545</v>
      </c>
    </row>
    <row r="31" spans="1:8">
      <c r="A31" s="3" t="s">
        <v>73</v>
      </c>
      <c r="B31" s="6">
        <v>263</v>
      </c>
      <c r="C31" s="6">
        <v>319</v>
      </c>
      <c r="D31" s="6">
        <v>325</v>
      </c>
      <c r="E31" s="6">
        <v>401</v>
      </c>
      <c r="F31" s="6">
        <v>435</v>
      </c>
      <c r="G31" s="6">
        <v>400</v>
      </c>
      <c r="H31" s="6">
        <v>450</v>
      </c>
    </row>
    <row r="32" spans="1:8">
      <c r="A32" s="3" t="s">
        <v>65</v>
      </c>
      <c r="B32" s="6">
        <v>2720</v>
      </c>
      <c r="C32" s="6">
        <v>3075</v>
      </c>
      <c r="D32" s="6">
        <v>3093</v>
      </c>
      <c r="E32" s="6">
        <v>3175</v>
      </c>
      <c r="F32" s="6">
        <v>3275</v>
      </c>
      <c r="G32" s="6">
        <v>3275</v>
      </c>
      <c r="H32" s="6">
        <v>3550</v>
      </c>
    </row>
    <row r="33" spans="1:8">
      <c r="A33" s="3" t="s">
        <v>67</v>
      </c>
      <c r="B33" s="6">
        <v>941</v>
      </c>
      <c r="C33" s="6">
        <v>1165</v>
      </c>
      <c r="D33" s="6">
        <v>1167</v>
      </c>
      <c r="E33" s="6">
        <v>1042</v>
      </c>
      <c r="F33" s="6">
        <v>1107</v>
      </c>
      <c r="G33" s="6">
        <v>1200</v>
      </c>
      <c r="H33" s="6">
        <v>1280</v>
      </c>
    </row>
    <row r="34" spans="1:8">
      <c r="A34" s="3" t="s">
        <v>55</v>
      </c>
      <c r="B34" s="6">
        <v>933</v>
      </c>
      <c r="C34" s="6">
        <v>849</v>
      </c>
      <c r="D34" s="6">
        <v>989</v>
      </c>
      <c r="E34" s="6">
        <v>1098</v>
      </c>
      <c r="F34" s="6">
        <v>1053</v>
      </c>
      <c r="G34" s="6">
        <v>1050</v>
      </c>
      <c r="H34" s="6">
        <v>1070</v>
      </c>
    </row>
    <row r="35" spans="1:8">
      <c r="A35" s="3" t="s">
        <v>56</v>
      </c>
      <c r="B35" s="6">
        <v>1307</v>
      </c>
      <c r="C35" s="6">
        <v>1367</v>
      </c>
      <c r="D35" s="6">
        <v>1527</v>
      </c>
      <c r="E35" s="6">
        <v>1526</v>
      </c>
      <c r="F35" s="6">
        <v>1515</v>
      </c>
      <c r="G35" s="6">
        <v>1525</v>
      </c>
      <c r="H35" s="6">
        <v>1525</v>
      </c>
    </row>
    <row r="36" spans="1:8">
      <c r="A36" s="3" t="s">
        <v>57</v>
      </c>
      <c r="B36" s="6">
        <v>42719</v>
      </c>
      <c r="C36" s="6">
        <v>46436</v>
      </c>
      <c r="D36" s="6">
        <v>46937</v>
      </c>
      <c r="E36" s="6">
        <v>50643</v>
      </c>
      <c r="F36" s="6">
        <v>47828</v>
      </c>
      <c r="G36" s="6">
        <v>47963</v>
      </c>
      <c r="H36" s="6">
        <v>50965</v>
      </c>
    </row>
    <row r="37" spans="1:8">
      <c r="A37" s="3"/>
      <c r="B37" s="6"/>
      <c r="C37" s="6"/>
      <c r="D37" s="6"/>
      <c r="E37" s="6"/>
      <c r="F37" s="6"/>
      <c r="G37" s="6"/>
      <c r="H37" s="6"/>
    </row>
    <row r="38" spans="1:8">
      <c r="A38" s="2" t="s">
        <v>26</v>
      </c>
      <c r="B38" s="6"/>
      <c r="C38" s="6"/>
      <c r="D38" s="6"/>
      <c r="E38" s="6"/>
      <c r="F38" s="6"/>
      <c r="G38" s="6"/>
      <c r="H38" s="6"/>
    </row>
    <row r="39" spans="1:8">
      <c r="A39" s="3" t="s">
        <v>49</v>
      </c>
      <c r="B39" s="6">
        <v>46</v>
      </c>
      <c r="C39" s="6">
        <v>90</v>
      </c>
      <c r="D39" s="6">
        <v>31</v>
      </c>
      <c r="E39" s="6">
        <v>17</v>
      </c>
      <c r="F39" s="6">
        <v>17</v>
      </c>
      <c r="G39" s="6">
        <v>12</v>
      </c>
      <c r="H39" s="6">
        <v>12</v>
      </c>
    </row>
    <row r="40" spans="1:8">
      <c r="A40" s="3" t="s">
        <v>50</v>
      </c>
      <c r="B40" s="6">
        <v>5</v>
      </c>
      <c r="C40" s="6">
        <v>13</v>
      </c>
      <c r="D40" s="6">
        <v>32</v>
      </c>
      <c r="E40" s="6">
        <v>31</v>
      </c>
      <c r="F40" s="6">
        <v>33</v>
      </c>
      <c r="G40" s="6">
        <v>10</v>
      </c>
      <c r="H40" s="6">
        <v>30</v>
      </c>
    </row>
    <row r="41" spans="1:8">
      <c r="A41" s="3" t="s">
        <v>60</v>
      </c>
      <c r="B41" s="6">
        <v>420</v>
      </c>
      <c r="C41" s="6">
        <v>502</v>
      </c>
      <c r="D41" s="6">
        <v>697</v>
      </c>
      <c r="E41" s="6">
        <v>677</v>
      </c>
      <c r="F41" s="6">
        <v>611</v>
      </c>
      <c r="G41" s="6">
        <v>675</v>
      </c>
      <c r="H41" s="6">
        <v>735</v>
      </c>
    </row>
    <row r="42" spans="1:8">
      <c r="A42" s="3" t="s">
        <v>51</v>
      </c>
      <c r="B42" s="6">
        <v>148</v>
      </c>
      <c r="C42" s="6">
        <v>259</v>
      </c>
      <c r="D42" s="6">
        <v>261</v>
      </c>
      <c r="E42" s="6">
        <v>214</v>
      </c>
      <c r="F42" s="6">
        <v>153</v>
      </c>
      <c r="G42" s="6">
        <v>150</v>
      </c>
      <c r="H42" s="6">
        <v>150</v>
      </c>
    </row>
    <row r="43" spans="1:8">
      <c r="A43" s="3" t="s">
        <v>72</v>
      </c>
      <c r="B43" s="6">
        <v>659</v>
      </c>
      <c r="C43" s="6">
        <v>718</v>
      </c>
      <c r="D43" s="6">
        <v>800</v>
      </c>
      <c r="E43" s="6">
        <v>828</v>
      </c>
      <c r="F43" s="6">
        <v>758</v>
      </c>
      <c r="G43" s="6">
        <v>850</v>
      </c>
      <c r="H43" s="6">
        <v>865</v>
      </c>
    </row>
    <row r="44" spans="1:8">
      <c r="A44" s="3" t="s">
        <v>77</v>
      </c>
      <c r="B44" s="6">
        <v>22906</v>
      </c>
      <c r="C44" s="6">
        <v>27633</v>
      </c>
      <c r="D44" s="6">
        <v>26967</v>
      </c>
      <c r="E44" s="6">
        <v>28279</v>
      </c>
      <c r="F44" s="6">
        <v>26249</v>
      </c>
      <c r="G44" s="6">
        <v>27380</v>
      </c>
      <c r="H44" s="6">
        <v>29500</v>
      </c>
    </row>
    <row r="45" spans="1:8">
      <c r="A45" s="3" t="s">
        <v>76</v>
      </c>
      <c r="B45" s="6">
        <v>63</v>
      </c>
      <c r="C45" s="6">
        <v>62</v>
      </c>
      <c r="D45" s="6">
        <v>94</v>
      </c>
      <c r="E45" s="6">
        <v>138</v>
      </c>
      <c r="F45" s="6">
        <v>155</v>
      </c>
      <c r="G45" s="6">
        <v>160</v>
      </c>
      <c r="H45" s="6">
        <v>175</v>
      </c>
    </row>
    <row r="46" spans="1:8">
      <c r="A46" s="3" t="s">
        <v>63</v>
      </c>
      <c r="B46" s="6">
        <v>16667</v>
      </c>
      <c r="C46" s="6">
        <v>16312.999999999998</v>
      </c>
      <c r="D46" s="6">
        <v>16472</v>
      </c>
      <c r="E46" s="6">
        <v>18362</v>
      </c>
      <c r="F46" s="6">
        <v>17212</v>
      </c>
      <c r="G46" s="6">
        <v>16100.000000000002</v>
      </c>
      <c r="H46" s="6">
        <v>17220</v>
      </c>
    </row>
    <row r="47" spans="1:8">
      <c r="A47" s="4" t="s">
        <v>74</v>
      </c>
      <c r="B47" s="6">
        <v>580</v>
      </c>
      <c r="C47" s="6">
        <v>664</v>
      </c>
      <c r="D47" s="6">
        <v>684</v>
      </c>
      <c r="E47" s="6">
        <v>730</v>
      </c>
      <c r="F47" s="6">
        <v>571</v>
      </c>
      <c r="G47" s="6">
        <v>580</v>
      </c>
      <c r="H47" s="6">
        <v>584</v>
      </c>
    </row>
    <row r="48" spans="1:8">
      <c r="A48" s="3" t="s">
        <v>66</v>
      </c>
      <c r="B48" s="6">
        <v>43</v>
      </c>
      <c r="C48" s="6">
        <v>36</v>
      </c>
      <c r="D48" s="6">
        <v>78</v>
      </c>
      <c r="E48" s="6">
        <v>87</v>
      </c>
      <c r="F48" s="6">
        <v>75</v>
      </c>
      <c r="G48" s="6">
        <v>82</v>
      </c>
      <c r="H48" s="6">
        <v>84</v>
      </c>
    </row>
    <row r="49" spans="1:8">
      <c r="A49" s="3" t="s">
        <v>67</v>
      </c>
      <c r="B49" s="6">
        <v>32</v>
      </c>
      <c r="C49" s="6">
        <v>13</v>
      </c>
      <c r="D49" s="6">
        <v>36</v>
      </c>
      <c r="E49" s="6">
        <v>24</v>
      </c>
      <c r="F49" s="6">
        <v>31</v>
      </c>
      <c r="G49" s="6">
        <v>32</v>
      </c>
      <c r="H49" s="6">
        <v>30</v>
      </c>
    </row>
    <row r="50" spans="1:8">
      <c r="A50" s="3" t="s">
        <v>55</v>
      </c>
      <c r="B50" s="6">
        <v>23</v>
      </c>
      <c r="C50" s="6">
        <v>34</v>
      </c>
      <c r="D50" s="6">
        <v>40</v>
      </c>
      <c r="E50" s="6">
        <v>19</v>
      </c>
      <c r="F50" s="6">
        <v>14</v>
      </c>
      <c r="G50" s="6">
        <v>13</v>
      </c>
      <c r="H50" s="6">
        <v>15</v>
      </c>
    </row>
    <row r="51" spans="1:8">
      <c r="A51" s="3" t="s">
        <v>71</v>
      </c>
      <c r="B51" s="6">
        <v>39</v>
      </c>
      <c r="C51" s="6">
        <v>314</v>
      </c>
      <c r="D51" s="6">
        <v>347</v>
      </c>
      <c r="E51" s="6">
        <v>269</v>
      </c>
      <c r="F51" s="6">
        <v>219</v>
      </c>
      <c r="G51" s="6">
        <v>375</v>
      </c>
      <c r="H51" s="6">
        <v>325</v>
      </c>
    </row>
    <row r="52" spans="1:8">
      <c r="A52" s="3" t="s">
        <v>56</v>
      </c>
      <c r="B52" s="6">
        <v>14</v>
      </c>
      <c r="C52" s="6">
        <v>17</v>
      </c>
      <c r="D52" s="6">
        <v>16</v>
      </c>
      <c r="E52" s="6">
        <v>6</v>
      </c>
      <c r="F52" s="6">
        <v>5</v>
      </c>
      <c r="G52" s="6">
        <v>7</v>
      </c>
      <c r="H52" s="6">
        <v>5</v>
      </c>
    </row>
    <row r="53" spans="1:8">
      <c r="A53" s="3" t="s">
        <v>57</v>
      </c>
      <c r="B53" s="6">
        <v>43895</v>
      </c>
      <c r="C53" s="6">
        <v>49072</v>
      </c>
      <c r="D53" s="6">
        <v>48828</v>
      </c>
      <c r="E53" s="6">
        <v>51907</v>
      </c>
      <c r="F53" s="6">
        <v>48445</v>
      </c>
      <c r="G53" s="6">
        <v>48821</v>
      </c>
      <c r="H53" s="6">
        <v>52050</v>
      </c>
    </row>
    <row r="54" spans="1:8">
      <c r="A54" s="3"/>
      <c r="B54" s="6"/>
      <c r="C54" s="6"/>
      <c r="D54" s="6"/>
      <c r="E54" s="6"/>
      <c r="F54" s="6"/>
      <c r="G54" s="6"/>
      <c r="H54" s="6"/>
    </row>
    <row r="55" spans="1:8">
      <c r="A55" s="2" t="s">
        <v>69</v>
      </c>
      <c r="B55" s="6"/>
      <c r="C55" s="6"/>
      <c r="D55" s="6"/>
      <c r="E55" s="6"/>
      <c r="F55" s="6"/>
      <c r="G55" s="6"/>
      <c r="H55" s="6"/>
    </row>
    <row r="56" spans="1:8">
      <c r="A56" s="3" t="s">
        <v>59</v>
      </c>
      <c r="B56" s="6">
        <v>1391</v>
      </c>
      <c r="C56" s="6">
        <v>1363</v>
      </c>
      <c r="D56" s="6">
        <v>1580</v>
      </c>
      <c r="E56" s="6">
        <v>1583</v>
      </c>
      <c r="F56" s="6">
        <v>1581</v>
      </c>
      <c r="G56" s="6">
        <v>1273</v>
      </c>
      <c r="H56" s="6">
        <v>1470</v>
      </c>
    </row>
    <row r="57" spans="1:8">
      <c r="A57" s="3" t="s">
        <v>49</v>
      </c>
      <c r="B57" s="6">
        <v>570</v>
      </c>
      <c r="C57" s="6">
        <v>620</v>
      </c>
      <c r="D57" s="6">
        <v>640</v>
      </c>
      <c r="E57" s="6">
        <v>680</v>
      </c>
      <c r="F57" s="6">
        <v>750</v>
      </c>
      <c r="G57" s="6">
        <v>800</v>
      </c>
      <c r="H57" s="6">
        <v>850</v>
      </c>
    </row>
    <row r="58" spans="1:8">
      <c r="A58" s="3" t="s">
        <v>75</v>
      </c>
      <c r="B58" s="6">
        <v>788</v>
      </c>
      <c r="C58" s="6">
        <v>800</v>
      </c>
      <c r="D58" s="6">
        <v>850</v>
      </c>
      <c r="E58" s="6">
        <v>900</v>
      </c>
      <c r="F58" s="6">
        <v>910</v>
      </c>
      <c r="G58" s="6">
        <v>920</v>
      </c>
      <c r="H58" s="6">
        <v>925</v>
      </c>
    </row>
    <row r="59" spans="1:8">
      <c r="A59" s="3" t="s">
        <v>50</v>
      </c>
      <c r="B59" s="6">
        <v>4800</v>
      </c>
      <c r="C59" s="6">
        <v>4750</v>
      </c>
      <c r="D59" s="6">
        <v>5100</v>
      </c>
      <c r="E59" s="6">
        <v>7012</v>
      </c>
      <c r="F59" s="6">
        <v>6433</v>
      </c>
      <c r="G59" s="6">
        <v>6790</v>
      </c>
      <c r="H59" s="6">
        <v>7170</v>
      </c>
    </row>
    <row r="60" spans="1:8">
      <c r="A60" s="3" t="s">
        <v>60</v>
      </c>
      <c r="B60" s="6">
        <v>920</v>
      </c>
      <c r="C60" s="6">
        <v>942</v>
      </c>
      <c r="D60" s="6">
        <v>997</v>
      </c>
      <c r="E60" s="6">
        <v>1053</v>
      </c>
      <c r="F60" s="6">
        <v>1094</v>
      </c>
      <c r="G60" s="6">
        <v>1134</v>
      </c>
      <c r="H60" s="6">
        <v>1175</v>
      </c>
    </row>
    <row r="61" spans="1:8">
      <c r="A61" s="3" t="s">
        <v>61</v>
      </c>
      <c r="B61" s="6">
        <v>1100</v>
      </c>
      <c r="C61" s="6">
        <v>1150</v>
      </c>
      <c r="D61" s="6">
        <v>1155</v>
      </c>
      <c r="E61" s="6">
        <v>1175</v>
      </c>
      <c r="F61" s="6">
        <v>1200</v>
      </c>
      <c r="G61" s="6">
        <v>1225</v>
      </c>
      <c r="H61" s="6">
        <v>1175</v>
      </c>
    </row>
    <row r="62" spans="1:8">
      <c r="A62" s="3" t="s">
        <v>51</v>
      </c>
      <c r="B62" s="6">
        <v>6700</v>
      </c>
      <c r="C62" s="6">
        <v>6515</v>
      </c>
      <c r="D62" s="6">
        <v>6575</v>
      </c>
      <c r="E62" s="6">
        <v>6550</v>
      </c>
      <c r="F62" s="6">
        <v>6710</v>
      </c>
      <c r="G62" s="6">
        <v>6755</v>
      </c>
      <c r="H62" s="6">
        <v>6865</v>
      </c>
    </row>
    <row r="63" spans="1:8">
      <c r="A63" s="3" t="s">
        <v>52</v>
      </c>
      <c r="B63" s="6">
        <v>8997</v>
      </c>
      <c r="C63" s="6">
        <v>9060</v>
      </c>
      <c r="D63" s="6">
        <v>8751</v>
      </c>
      <c r="E63" s="6">
        <v>9085</v>
      </c>
      <c r="F63" s="6">
        <v>8167.9999999999991</v>
      </c>
      <c r="G63" s="6">
        <v>8492</v>
      </c>
      <c r="H63" s="6">
        <v>8450</v>
      </c>
    </row>
    <row r="64" spans="1:8">
      <c r="A64" s="3" t="s">
        <v>77</v>
      </c>
      <c r="B64" s="6">
        <v>9120</v>
      </c>
      <c r="C64" s="6">
        <v>9125</v>
      </c>
      <c r="D64" s="6">
        <v>11555</v>
      </c>
      <c r="E64" s="6">
        <v>13485</v>
      </c>
      <c r="F64" s="6">
        <v>14545</v>
      </c>
      <c r="G64" s="6">
        <v>15275</v>
      </c>
      <c r="H64" s="6">
        <v>15445</v>
      </c>
    </row>
    <row r="65" spans="1:8">
      <c r="A65" s="3" t="s">
        <v>70</v>
      </c>
      <c r="B65" s="6">
        <v>623</v>
      </c>
      <c r="C65" s="6">
        <v>660</v>
      </c>
      <c r="D65" s="6">
        <v>784</v>
      </c>
      <c r="E65" s="6">
        <v>782</v>
      </c>
      <c r="F65" s="6">
        <v>786</v>
      </c>
      <c r="G65" s="6">
        <v>650</v>
      </c>
      <c r="H65" s="6">
        <v>795</v>
      </c>
    </row>
    <row r="66" spans="1:8">
      <c r="A66" s="3" t="s">
        <v>76</v>
      </c>
      <c r="B66" s="6">
        <v>620</v>
      </c>
      <c r="C66" s="6">
        <v>680</v>
      </c>
      <c r="D66" s="6">
        <v>730</v>
      </c>
      <c r="E66" s="6">
        <v>795</v>
      </c>
      <c r="F66" s="6">
        <v>860</v>
      </c>
      <c r="G66" s="6">
        <v>915</v>
      </c>
      <c r="H66" s="6">
        <v>980</v>
      </c>
    </row>
    <row r="67" spans="1:8">
      <c r="A67" s="3" t="s">
        <v>62</v>
      </c>
      <c r="B67" s="6">
        <v>475</v>
      </c>
      <c r="C67" s="6">
        <v>510</v>
      </c>
      <c r="D67" s="6">
        <v>545</v>
      </c>
      <c r="E67" s="6">
        <v>660</v>
      </c>
      <c r="F67" s="6">
        <v>618</v>
      </c>
      <c r="G67" s="6">
        <v>605</v>
      </c>
      <c r="H67" s="6">
        <v>640</v>
      </c>
    </row>
    <row r="68" spans="1:8">
      <c r="A68" s="3" t="s">
        <v>63</v>
      </c>
      <c r="B68" s="6">
        <v>2743</v>
      </c>
      <c r="C68" s="6">
        <v>2622</v>
      </c>
      <c r="D68" s="6">
        <v>3238</v>
      </c>
      <c r="E68" s="6">
        <v>3522</v>
      </c>
      <c r="F68" s="6">
        <v>3543</v>
      </c>
      <c r="G68" s="6">
        <v>3370</v>
      </c>
      <c r="H68" s="6">
        <v>3370</v>
      </c>
    </row>
    <row r="69" spans="1:8">
      <c r="A69" s="3" t="s">
        <v>53</v>
      </c>
      <c r="B69" s="6">
        <v>599</v>
      </c>
      <c r="C69" s="6">
        <v>635</v>
      </c>
      <c r="D69" s="6">
        <v>685</v>
      </c>
      <c r="E69" s="6">
        <v>710</v>
      </c>
      <c r="F69" s="6">
        <v>734</v>
      </c>
      <c r="G69" s="6">
        <v>755</v>
      </c>
      <c r="H69" s="6">
        <v>761</v>
      </c>
    </row>
    <row r="70" spans="1:8">
      <c r="A70" s="3" t="s">
        <v>73</v>
      </c>
      <c r="B70" s="6">
        <v>1320</v>
      </c>
      <c r="C70" s="6">
        <v>1290</v>
      </c>
      <c r="D70" s="6">
        <v>1340</v>
      </c>
      <c r="E70" s="6">
        <v>1440</v>
      </c>
      <c r="F70" s="6">
        <v>1590</v>
      </c>
      <c r="G70" s="6">
        <v>1615</v>
      </c>
      <c r="H70" s="6">
        <v>1765</v>
      </c>
    </row>
    <row r="71" spans="1:8">
      <c r="A71" s="3" t="s">
        <v>78</v>
      </c>
      <c r="B71" s="6">
        <v>1146</v>
      </c>
      <c r="C71" s="6">
        <v>1492</v>
      </c>
      <c r="D71" s="6">
        <v>1500</v>
      </c>
      <c r="E71" s="6">
        <v>1350</v>
      </c>
      <c r="F71" s="6">
        <v>1250</v>
      </c>
      <c r="G71" s="6">
        <v>1325</v>
      </c>
      <c r="H71" s="6">
        <v>1400</v>
      </c>
    </row>
    <row r="72" spans="1:8">
      <c r="A72" s="3" t="s">
        <v>65</v>
      </c>
      <c r="B72" s="6">
        <v>2795</v>
      </c>
      <c r="C72" s="6">
        <v>2995</v>
      </c>
      <c r="D72" s="6">
        <v>3145</v>
      </c>
      <c r="E72" s="6">
        <v>3245</v>
      </c>
      <c r="F72" s="6">
        <v>3290</v>
      </c>
      <c r="G72" s="6">
        <v>3275</v>
      </c>
      <c r="H72" s="6">
        <v>3495</v>
      </c>
    </row>
    <row r="73" spans="1:8">
      <c r="A73" s="3" t="s">
        <v>67</v>
      </c>
      <c r="B73" s="6">
        <v>930</v>
      </c>
      <c r="C73" s="6">
        <v>1220</v>
      </c>
      <c r="D73" s="6">
        <v>1250</v>
      </c>
      <c r="E73" s="6">
        <v>1260</v>
      </c>
      <c r="F73" s="6">
        <v>1130</v>
      </c>
      <c r="G73" s="6">
        <v>1225</v>
      </c>
      <c r="H73" s="6">
        <v>1280</v>
      </c>
    </row>
    <row r="74" spans="1:8">
      <c r="A74" s="3" t="s">
        <v>55</v>
      </c>
      <c r="B74" s="6">
        <v>850</v>
      </c>
      <c r="C74" s="6">
        <v>835</v>
      </c>
      <c r="D74" s="6">
        <v>915</v>
      </c>
      <c r="E74" s="6">
        <v>900</v>
      </c>
      <c r="F74" s="6">
        <v>1050</v>
      </c>
      <c r="G74" s="6">
        <v>1045</v>
      </c>
      <c r="H74" s="6">
        <v>1065</v>
      </c>
    </row>
    <row r="75" spans="1:8">
      <c r="A75" s="3" t="s">
        <v>71</v>
      </c>
      <c r="B75" s="6">
        <v>2019.0000000000002</v>
      </c>
      <c r="C75" s="6">
        <v>2135</v>
      </c>
      <c r="D75" s="6">
        <v>2291</v>
      </c>
      <c r="E75" s="6">
        <v>2594</v>
      </c>
      <c r="F75" s="6">
        <v>2650</v>
      </c>
      <c r="G75" s="6">
        <v>2602</v>
      </c>
      <c r="H75" s="6">
        <v>2697</v>
      </c>
    </row>
    <row r="76" spans="1:8">
      <c r="A76" s="3" t="s">
        <v>56</v>
      </c>
      <c r="B76" s="6">
        <v>1269</v>
      </c>
      <c r="C76" s="6">
        <v>1355</v>
      </c>
      <c r="D76" s="6">
        <v>1563</v>
      </c>
      <c r="E76" s="6">
        <v>1496</v>
      </c>
      <c r="F76" s="6">
        <v>1495</v>
      </c>
      <c r="G76" s="6">
        <v>1519</v>
      </c>
      <c r="H76" s="6">
        <v>1520</v>
      </c>
    </row>
    <row r="77" spans="1:8">
      <c r="A77" s="3" t="s">
        <v>57</v>
      </c>
      <c r="B77" s="6">
        <v>59541</v>
      </c>
      <c r="C77" s="6">
        <v>61291</v>
      </c>
      <c r="D77" s="6">
        <v>66399</v>
      </c>
      <c r="E77" s="6">
        <v>71671</v>
      </c>
      <c r="F77" s="6">
        <v>72030</v>
      </c>
      <c r="G77" s="6">
        <v>73498</v>
      </c>
      <c r="H77" s="6">
        <v>75657</v>
      </c>
    </row>
    <row r="78" spans="1:8">
      <c r="A78" s="3"/>
      <c r="B78" s="6"/>
      <c r="C78" s="6"/>
      <c r="D78" s="6"/>
      <c r="E78" s="6"/>
      <c r="F78" s="6"/>
      <c r="G78" s="6"/>
      <c r="H78" s="6"/>
    </row>
    <row r="79" spans="1:8">
      <c r="A79" s="2" t="s">
        <v>29</v>
      </c>
      <c r="B79" s="6"/>
      <c r="C79" s="6"/>
      <c r="D79" s="6"/>
      <c r="E79" s="6"/>
      <c r="F79" s="6"/>
      <c r="G79" s="6"/>
      <c r="H79" s="6"/>
    </row>
    <row r="80" spans="1:8">
      <c r="A80" s="3" t="s">
        <v>59</v>
      </c>
      <c r="B80" s="6">
        <v>151</v>
      </c>
      <c r="C80" s="6">
        <v>134</v>
      </c>
      <c r="D80" s="6">
        <v>190</v>
      </c>
      <c r="E80" s="6">
        <v>167</v>
      </c>
      <c r="F80" s="6">
        <v>91</v>
      </c>
      <c r="G80" s="6">
        <v>76</v>
      </c>
      <c r="H80" s="6">
        <v>116</v>
      </c>
    </row>
    <row r="81" spans="1:8">
      <c r="A81" s="3" t="s">
        <v>49</v>
      </c>
      <c r="B81" s="6">
        <v>51</v>
      </c>
      <c r="C81" s="6">
        <v>15</v>
      </c>
      <c r="D81" s="6">
        <v>58</v>
      </c>
      <c r="E81" s="6">
        <v>29</v>
      </c>
      <c r="F81" s="6">
        <v>38</v>
      </c>
      <c r="G81" s="6">
        <v>56</v>
      </c>
      <c r="H81" s="6">
        <v>44</v>
      </c>
    </row>
    <row r="82" spans="1:8">
      <c r="A82" s="3" t="s">
        <v>75</v>
      </c>
      <c r="B82" s="6">
        <v>75</v>
      </c>
      <c r="C82" s="6">
        <v>83</v>
      </c>
      <c r="D82" s="6">
        <v>79</v>
      </c>
      <c r="E82" s="6">
        <v>121</v>
      </c>
      <c r="F82" s="6">
        <v>148</v>
      </c>
      <c r="G82" s="6">
        <v>97</v>
      </c>
      <c r="H82" s="6">
        <v>71</v>
      </c>
    </row>
    <row r="83" spans="1:8">
      <c r="A83" s="3" t="s">
        <v>50</v>
      </c>
      <c r="B83" s="6">
        <v>189</v>
      </c>
      <c r="C83" s="6">
        <v>307</v>
      </c>
      <c r="D83" s="6">
        <v>495</v>
      </c>
      <c r="E83" s="6">
        <v>247</v>
      </c>
      <c r="F83" s="6">
        <v>500</v>
      </c>
      <c r="G83" s="6">
        <v>450</v>
      </c>
      <c r="H83" s="6">
        <v>450</v>
      </c>
    </row>
    <row r="84" spans="1:8">
      <c r="A84" s="3" t="s">
        <v>60</v>
      </c>
      <c r="B84" s="6">
        <v>201</v>
      </c>
      <c r="C84" s="6">
        <v>49</v>
      </c>
      <c r="D84" s="6">
        <v>202</v>
      </c>
      <c r="E84" s="6">
        <v>300</v>
      </c>
      <c r="F84" s="6">
        <v>300</v>
      </c>
      <c r="G84" s="6">
        <v>280</v>
      </c>
      <c r="H84" s="6">
        <v>250</v>
      </c>
    </row>
    <row r="85" spans="1:8">
      <c r="A85" s="3" t="s">
        <v>61</v>
      </c>
      <c r="B85" s="6">
        <v>206</v>
      </c>
      <c r="C85" s="6">
        <v>435</v>
      </c>
      <c r="D85" s="6">
        <v>383</v>
      </c>
      <c r="E85" s="6">
        <v>220</v>
      </c>
      <c r="F85" s="6">
        <v>189</v>
      </c>
      <c r="G85" s="6">
        <v>59</v>
      </c>
      <c r="H85" s="6">
        <v>79</v>
      </c>
    </row>
    <row r="86" spans="1:8">
      <c r="A86" s="3" t="s">
        <v>51</v>
      </c>
      <c r="B86" s="6">
        <v>425</v>
      </c>
      <c r="C86" s="6">
        <v>498</v>
      </c>
      <c r="D86" s="6">
        <v>496</v>
      </c>
      <c r="E86" s="6">
        <v>802</v>
      </c>
      <c r="F86" s="6">
        <v>1053</v>
      </c>
      <c r="G86" s="6">
        <v>598</v>
      </c>
      <c r="H86" s="6">
        <v>433</v>
      </c>
    </row>
    <row r="87" spans="1:8">
      <c r="A87" s="3" t="s">
        <v>52</v>
      </c>
      <c r="B87" s="6">
        <v>599</v>
      </c>
      <c r="C87" s="6">
        <v>1080</v>
      </c>
      <c r="D87" s="6">
        <v>1137</v>
      </c>
      <c r="E87" s="6">
        <v>1962</v>
      </c>
      <c r="F87" s="6">
        <v>1392</v>
      </c>
      <c r="G87" s="6">
        <v>600</v>
      </c>
      <c r="H87" s="6">
        <v>650</v>
      </c>
    </row>
    <row r="88" spans="1:8">
      <c r="A88" s="3" t="s">
        <v>77</v>
      </c>
      <c r="B88" s="6">
        <v>2863</v>
      </c>
      <c r="C88" s="6">
        <v>2110</v>
      </c>
      <c r="D88" s="6">
        <v>3089</v>
      </c>
      <c r="E88" s="6">
        <v>2909</v>
      </c>
      <c r="F88" s="6">
        <v>4626</v>
      </c>
      <c r="G88" s="6">
        <v>5471</v>
      </c>
      <c r="H88" s="6">
        <v>5026</v>
      </c>
    </row>
    <row r="89" spans="1:8">
      <c r="A89" s="3" t="s">
        <v>63</v>
      </c>
      <c r="B89" s="6">
        <v>1460</v>
      </c>
      <c r="C89" s="6">
        <v>2016</v>
      </c>
      <c r="D89" s="6">
        <v>2529</v>
      </c>
      <c r="E89" s="6">
        <v>2500</v>
      </c>
      <c r="F89" s="6">
        <v>1790</v>
      </c>
      <c r="G89" s="6">
        <v>1320</v>
      </c>
      <c r="H89" s="6">
        <v>1330</v>
      </c>
    </row>
    <row r="90" spans="1:8">
      <c r="A90" s="3" t="s">
        <v>65</v>
      </c>
      <c r="B90" s="6">
        <v>307</v>
      </c>
      <c r="C90" s="6">
        <v>387</v>
      </c>
      <c r="D90" s="6">
        <v>335</v>
      </c>
      <c r="E90" s="6">
        <v>265</v>
      </c>
      <c r="F90" s="6">
        <v>250</v>
      </c>
      <c r="G90" s="6">
        <v>250</v>
      </c>
      <c r="H90" s="6">
        <v>305</v>
      </c>
    </row>
    <row r="91" spans="1:8">
      <c r="A91" s="3" t="s">
        <v>67</v>
      </c>
      <c r="B91" s="6">
        <v>277</v>
      </c>
      <c r="C91" s="6">
        <v>297</v>
      </c>
      <c r="D91" s="6">
        <v>267</v>
      </c>
      <c r="E91" s="6">
        <v>115</v>
      </c>
      <c r="F91" s="6">
        <v>151</v>
      </c>
      <c r="G91" s="6">
        <v>184</v>
      </c>
      <c r="H91" s="6">
        <v>244</v>
      </c>
    </row>
    <row r="92" spans="1:8">
      <c r="A92" s="3" t="s">
        <v>55</v>
      </c>
      <c r="B92" s="6">
        <v>151</v>
      </c>
      <c r="C92" s="6">
        <v>131</v>
      </c>
      <c r="D92" s="6">
        <v>165</v>
      </c>
      <c r="E92" s="6">
        <v>344</v>
      </c>
      <c r="F92" s="6">
        <v>333</v>
      </c>
      <c r="G92" s="6">
        <v>325</v>
      </c>
      <c r="H92" s="6">
        <v>315</v>
      </c>
    </row>
    <row r="93" spans="1:8">
      <c r="A93" s="3" t="s">
        <v>71</v>
      </c>
      <c r="B93" s="6">
        <v>109</v>
      </c>
      <c r="C93" s="6">
        <v>176</v>
      </c>
      <c r="D93" s="6">
        <v>318</v>
      </c>
      <c r="E93" s="6">
        <v>494</v>
      </c>
      <c r="F93" s="6">
        <v>280</v>
      </c>
      <c r="G93" s="6">
        <v>150</v>
      </c>
      <c r="H93" s="6">
        <v>250</v>
      </c>
    </row>
    <row r="94" spans="1:8">
      <c r="A94" s="3" t="s">
        <v>56</v>
      </c>
      <c r="B94" s="6">
        <v>189</v>
      </c>
      <c r="C94" s="6">
        <v>184</v>
      </c>
      <c r="D94" s="6">
        <v>132</v>
      </c>
      <c r="E94" s="6">
        <v>156</v>
      </c>
      <c r="F94" s="6">
        <v>171</v>
      </c>
      <c r="G94" s="6">
        <v>170</v>
      </c>
      <c r="H94" s="6">
        <v>170</v>
      </c>
    </row>
    <row r="95" spans="1:8">
      <c r="A95" s="3" t="s">
        <v>57</v>
      </c>
      <c r="B95" s="6">
        <v>8856</v>
      </c>
      <c r="C95" s="6">
        <v>10063</v>
      </c>
      <c r="D95" s="6">
        <v>12230</v>
      </c>
      <c r="E95" s="6">
        <v>13415</v>
      </c>
      <c r="F95" s="6">
        <v>13719</v>
      </c>
      <c r="G95" s="6">
        <v>12271</v>
      </c>
      <c r="H95" s="6">
        <v>12048</v>
      </c>
    </row>
    <row r="97" spans="1:1">
      <c r="A97" s="7" t="s">
        <v>31</v>
      </c>
    </row>
    <row r="98" spans="1:1">
      <c r="A98" s="1" t="s">
        <v>82</v>
      </c>
    </row>
  </sheetData>
  <mergeCells count="1">
    <mergeCell ref="A1:H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36"/>
  <sheetViews>
    <sheetView showGridLines="0" zoomScale="70" zoomScaleNormal="70" workbookViewId="0">
      <selection sqref="A1:J1"/>
    </sheetView>
  </sheetViews>
  <sheetFormatPr defaultRowHeight="13.8"/>
  <cols>
    <col min="1" max="1" width="16.33203125" style="30"/>
    <col min="2" max="2" width="11.109375" style="30" bestFit="1" customWidth="1"/>
    <col min="3" max="3" width="10.33203125" style="30" bestFit="1" customWidth="1"/>
    <col min="4" max="4" width="12.5546875" style="30" bestFit="1" customWidth="1"/>
    <col min="5" max="5" width="11" style="30" bestFit="1" customWidth="1"/>
    <col min="6" max="6" width="13.33203125" style="30" bestFit="1" customWidth="1"/>
    <col min="7" max="7" width="11.109375" style="30" bestFit="1" customWidth="1"/>
    <col min="8" max="8" width="14" style="30" bestFit="1" customWidth="1"/>
    <col min="9" max="9" width="13.109375" style="30" bestFit="1" customWidth="1"/>
    <col min="10" max="10" width="10.33203125" style="30" bestFit="1" customWidth="1"/>
    <col min="11" max="1023" width="9" style="30"/>
    <col min="1024" max="1025" width="8.5546875" style="26"/>
    <col min="1026" max="16384" width="8.88671875" style="26"/>
  </cols>
  <sheetData>
    <row r="1" spans="1:1023" ht="15.6" customHeight="1">
      <c r="A1" s="38" t="s">
        <v>83</v>
      </c>
      <c r="B1" s="39"/>
      <c r="C1" s="39"/>
      <c r="D1" s="39"/>
      <c r="E1" s="39"/>
      <c r="F1" s="39"/>
      <c r="G1" s="39"/>
      <c r="H1" s="39"/>
      <c r="I1" s="39"/>
      <c r="J1" s="39"/>
      <c r="K1" s="27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</row>
    <row r="2" spans="1:1023" ht="15.6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</row>
    <row r="3" spans="1:1023" ht="27.6">
      <c r="A3" s="24" t="s">
        <v>21</v>
      </c>
      <c r="B3" s="24" t="s">
        <v>23</v>
      </c>
      <c r="C3" s="24" t="s">
        <v>22</v>
      </c>
      <c r="D3" s="24" t="s">
        <v>20</v>
      </c>
      <c r="E3" s="24" t="s">
        <v>24</v>
      </c>
      <c r="F3" s="24" t="s">
        <v>25</v>
      </c>
      <c r="G3" s="24" t="s">
        <v>26</v>
      </c>
      <c r="H3" s="24" t="s">
        <v>27</v>
      </c>
      <c r="I3" s="24" t="s">
        <v>28</v>
      </c>
      <c r="J3" s="24" t="s">
        <v>29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</row>
    <row r="4" spans="1:1023" ht="15.6" customHeight="1">
      <c r="A4" s="26" t="s">
        <v>5</v>
      </c>
      <c r="B4" s="28">
        <v>21300</v>
      </c>
      <c r="C4" s="28">
        <v>6625</v>
      </c>
      <c r="D4" s="28">
        <v>61000</v>
      </c>
      <c r="E4" s="28">
        <v>83</v>
      </c>
      <c r="F4" s="28">
        <v>67708</v>
      </c>
      <c r="G4" s="28">
        <v>24515</v>
      </c>
      <c r="H4" s="28">
        <v>31895</v>
      </c>
      <c r="I4" s="28">
        <v>34365</v>
      </c>
      <c r="J4" s="28">
        <v>8828</v>
      </c>
      <c r="K4" s="26"/>
      <c r="L4" s="26"/>
      <c r="M4" s="29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</row>
    <row r="5" spans="1:1023" ht="15.6" customHeight="1">
      <c r="A5" s="26" t="s">
        <v>6</v>
      </c>
      <c r="B5" s="28">
        <v>21700</v>
      </c>
      <c r="C5" s="28">
        <v>8828</v>
      </c>
      <c r="D5" s="28">
        <v>57800</v>
      </c>
      <c r="E5" s="28">
        <v>124</v>
      </c>
      <c r="F5" s="28">
        <v>66752</v>
      </c>
      <c r="G5" s="28">
        <v>28041</v>
      </c>
      <c r="H5" s="28">
        <v>30779</v>
      </c>
      <c r="I5" s="28">
        <v>33129</v>
      </c>
      <c r="J5" s="28">
        <v>5582</v>
      </c>
      <c r="K5" s="26"/>
      <c r="L5" s="26"/>
      <c r="M5" s="29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</row>
    <row r="6" spans="1:1023" ht="15.6" customHeight="1">
      <c r="A6" s="26" t="s">
        <v>7</v>
      </c>
      <c r="B6" s="28">
        <v>23500</v>
      </c>
      <c r="C6" s="28">
        <v>5582</v>
      </c>
      <c r="D6" s="28">
        <v>69000</v>
      </c>
      <c r="E6" s="28">
        <v>150</v>
      </c>
      <c r="F6" s="28">
        <v>74732</v>
      </c>
      <c r="G6" s="28">
        <v>29188</v>
      </c>
      <c r="H6" s="28">
        <v>35700</v>
      </c>
      <c r="I6" s="28">
        <v>38100</v>
      </c>
      <c r="J6" s="28">
        <v>7444</v>
      </c>
      <c r="K6" s="26"/>
      <c r="L6" s="26"/>
      <c r="M6" s="29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</row>
    <row r="7" spans="1:1023" ht="15.6" customHeight="1">
      <c r="A7" s="26" t="s">
        <v>8</v>
      </c>
      <c r="B7" s="28">
        <v>24200</v>
      </c>
      <c r="C7" s="28">
        <v>7444</v>
      </c>
      <c r="D7" s="28">
        <v>75300</v>
      </c>
      <c r="E7" s="28">
        <v>40</v>
      </c>
      <c r="F7" s="28">
        <v>82784</v>
      </c>
      <c r="G7" s="28">
        <v>33789</v>
      </c>
      <c r="H7" s="28">
        <v>37264</v>
      </c>
      <c r="I7" s="28">
        <v>39714</v>
      </c>
      <c r="J7" s="28">
        <v>9281</v>
      </c>
      <c r="K7" s="26"/>
      <c r="L7" s="26"/>
      <c r="M7" s="29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</row>
    <row r="8" spans="1:1023" ht="15.6" customHeight="1">
      <c r="A8" s="26" t="s">
        <v>9</v>
      </c>
      <c r="B8" s="28">
        <v>25000</v>
      </c>
      <c r="C8" s="28">
        <v>9281</v>
      </c>
      <c r="D8" s="28">
        <v>66500</v>
      </c>
      <c r="E8" s="28">
        <v>298</v>
      </c>
      <c r="F8" s="28">
        <v>76079</v>
      </c>
      <c r="G8" s="28">
        <v>31905</v>
      </c>
      <c r="H8" s="28">
        <v>36230</v>
      </c>
      <c r="I8" s="28">
        <v>38730</v>
      </c>
      <c r="J8" s="28">
        <v>5444</v>
      </c>
      <c r="K8" s="26"/>
      <c r="L8" s="26"/>
      <c r="M8" s="29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</row>
    <row r="9" spans="1:1023" ht="15.6" customHeight="1">
      <c r="A9" s="26" t="s">
        <v>10</v>
      </c>
      <c r="B9" s="28">
        <v>27700</v>
      </c>
      <c r="C9" s="28">
        <v>5444</v>
      </c>
      <c r="D9" s="28">
        <v>82000</v>
      </c>
      <c r="E9" s="28">
        <v>240</v>
      </c>
      <c r="F9" s="28">
        <v>87684</v>
      </c>
      <c r="G9" s="28">
        <v>42826</v>
      </c>
      <c r="H9" s="28">
        <v>36432</v>
      </c>
      <c r="I9" s="28">
        <v>38982</v>
      </c>
      <c r="J9" s="28">
        <v>5876</v>
      </c>
      <c r="K9" s="26"/>
      <c r="L9" s="26"/>
      <c r="M9" s="2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6"/>
      <c r="AKK9" s="26"/>
      <c r="AKL9" s="26"/>
      <c r="AKM9" s="26"/>
      <c r="AKN9" s="26"/>
      <c r="AKO9" s="26"/>
      <c r="AKP9" s="26"/>
      <c r="AKQ9" s="26"/>
      <c r="AKR9" s="26"/>
      <c r="AKS9" s="26"/>
      <c r="AKT9" s="26"/>
      <c r="AKU9" s="26"/>
      <c r="AKV9" s="26"/>
      <c r="AKW9" s="26"/>
      <c r="AKX9" s="26"/>
      <c r="AKY9" s="26"/>
      <c r="AKZ9" s="26"/>
      <c r="ALA9" s="26"/>
      <c r="ALB9" s="26"/>
      <c r="ALC9" s="26"/>
      <c r="ALD9" s="26"/>
      <c r="ALE9" s="26"/>
      <c r="ALF9" s="26"/>
      <c r="ALG9" s="26"/>
      <c r="ALH9" s="26"/>
      <c r="ALI9" s="26"/>
      <c r="ALJ9" s="26"/>
      <c r="ALK9" s="26"/>
      <c r="ALL9" s="26"/>
      <c r="ALM9" s="26"/>
      <c r="ALN9" s="26"/>
      <c r="ALO9" s="26"/>
      <c r="ALP9" s="26"/>
      <c r="ALQ9" s="26"/>
      <c r="ALR9" s="26"/>
      <c r="ALS9" s="26"/>
      <c r="ALT9" s="26"/>
      <c r="ALU9" s="26"/>
      <c r="ALV9" s="26"/>
      <c r="ALW9" s="26"/>
      <c r="ALX9" s="26"/>
      <c r="ALY9" s="26"/>
      <c r="ALZ9" s="26"/>
      <c r="AMA9" s="26"/>
      <c r="AMB9" s="26"/>
      <c r="AMC9" s="26"/>
      <c r="AMD9" s="26"/>
      <c r="AME9" s="26"/>
      <c r="AMF9" s="26"/>
      <c r="AMG9" s="26"/>
      <c r="AMH9" s="26"/>
      <c r="AMI9" s="26"/>
    </row>
    <row r="10" spans="1:1023" ht="15.6" customHeight="1">
      <c r="A10" s="26" t="s">
        <v>11</v>
      </c>
      <c r="B10" s="28">
        <v>30100</v>
      </c>
      <c r="C10" s="28">
        <v>5876</v>
      </c>
      <c r="D10" s="28">
        <v>86200</v>
      </c>
      <c r="E10" s="28">
        <v>579</v>
      </c>
      <c r="F10" s="28">
        <v>92655</v>
      </c>
      <c r="G10" s="28">
        <v>45747</v>
      </c>
      <c r="H10" s="28">
        <v>38195</v>
      </c>
      <c r="I10" s="28">
        <v>40795</v>
      </c>
      <c r="J10" s="28">
        <v>6113</v>
      </c>
      <c r="K10" s="26"/>
      <c r="L10" s="26"/>
      <c r="M10" s="29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</row>
    <row r="11" spans="1:1023" ht="15.6" customHeight="1">
      <c r="A11" s="26" t="s">
        <v>12</v>
      </c>
      <c r="B11" s="28">
        <v>32100</v>
      </c>
      <c r="C11" s="28">
        <v>6113</v>
      </c>
      <c r="D11" s="28">
        <v>97100</v>
      </c>
      <c r="E11" s="28">
        <v>329</v>
      </c>
      <c r="F11" s="28">
        <v>103542</v>
      </c>
      <c r="G11" s="28">
        <v>54635</v>
      </c>
      <c r="H11" s="28">
        <v>40339</v>
      </c>
      <c r="I11" s="28">
        <v>42989</v>
      </c>
      <c r="J11" s="28">
        <v>5918</v>
      </c>
      <c r="K11" s="26"/>
      <c r="L11" s="26"/>
      <c r="M11" s="29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  <c r="ALW11" s="26"/>
      <c r="ALX11" s="26"/>
      <c r="ALY11" s="26"/>
      <c r="ALZ11" s="26"/>
      <c r="AMA11" s="26"/>
      <c r="AMB11" s="26"/>
      <c r="AMC11" s="26"/>
      <c r="AMD11" s="26"/>
      <c r="AME11" s="26"/>
      <c r="AMF11" s="26"/>
      <c r="AMG11" s="26"/>
      <c r="AMH11" s="26"/>
      <c r="AMI11" s="26"/>
    </row>
    <row r="12" spans="1:1023" ht="15.6" customHeight="1">
      <c r="A12" s="26" t="s">
        <v>13</v>
      </c>
      <c r="B12" s="28">
        <v>33300</v>
      </c>
      <c r="C12" s="28">
        <v>5918</v>
      </c>
      <c r="D12" s="28">
        <v>95700</v>
      </c>
      <c r="E12" s="28">
        <v>362</v>
      </c>
      <c r="F12" s="28">
        <v>101980</v>
      </c>
      <c r="G12" s="28">
        <v>52099</v>
      </c>
      <c r="H12" s="28">
        <v>39967</v>
      </c>
      <c r="I12" s="28">
        <v>42617</v>
      </c>
      <c r="J12" s="28">
        <v>7264</v>
      </c>
      <c r="K12" s="26"/>
      <c r="L12" s="26"/>
      <c r="M12" s="29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  <c r="AMH12" s="26"/>
      <c r="AMI12" s="26"/>
    </row>
    <row r="13" spans="1:1023" ht="15.6" customHeight="1">
      <c r="A13" s="26" t="s">
        <v>14</v>
      </c>
      <c r="B13" s="28">
        <v>33900</v>
      </c>
      <c r="C13" s="28">
        <v>7264</v>
      </c>
      <c r="D13" s="28">
        <v>114900</v>
      </c>
      <c r="E13" s="28">
        <v>267</v>
      </c>
      <c r="F13" s="28">
        <v>122431</v>
      </c>
      <c r="G13" s="28">
        <v>68806</v>
      </c>
      <c r="H13" s="28">
        <v>42161</v>
      </c>
      <c r="I13" s="28">
        <v>44811</v>
      </c>
      <c r="J13" s="28">
        <v>8814</v>
      </c>
      <c r="K13" s="26"/>
      <c r="L13" s="26"/>
      <c r="M13" s="29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</row>
    <row r="14" spans="1:1023" ht="15.6" customHeight="1">
      <c r="A14" s="26" t="s">
        <v>15</v>
      </c>
      <c r="B14" s="28">
        <v>35150</v>
      </c>
      <c r="C14" s="28">
        <v>8814</v>
      </c>
      <c r="D14" s="28">
        <v>123400</v>
      </c>
      <c r="E14" s="28">
        <v>185</v>
      </c>
      <c r="F14" s="28">
        <v>132399</v>
      </c>
      <c r="G14" s="28">
        <v>83728</v>
      </c>
      <c r="H14" s="28">
        <v>43389</v>
      </c>
      <c r="I14" s="28">
        <v>46039</v>
      </c>
      <c r="J14" s="28">
        <v>2632</v>
      </c>
      <c r="K14" s="26"/>
      <c r="L14" s="26"/>
      <c r="M14" s="29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6"/>
      <c r="AKK14" s="26"/>
      <c r="AKL14" s="26"/>
      <c r="AKM14" s="26"/>
      <c r="AKN14" s="26"/>
      <c r="AKO14" s="26"/>
      <c r="AKP14" s="26"/>
      <c r="AKQ14" s="26"/>
      <c r="AKR14" s="26"/>
      <c r="AKS14" s="26"/>
      <c r="AKT14" s="26"/>
      <c r="AKU14" s="26"/>
      <c r="AKV14" s="26"/>
      <c r="AKW14" s="26"/>
      <c r="AKX14" s="26"/>
      <c r="AKY14" s="26"/>
      <c r="AKZ14" s="26"/>
      <c r="ALA14" s="26"/>
      <c r="ALB14" s="26"/>
      <c r="ALC14" s="26"/>
      <c r="ALD14" s="26"/>
      <c r="ALE14" s="26"/>
      <c r="ALF14" s="26"/>
      <c r="ALG14" s="26"/>
      <c r="ALH14" s="26"/>
      <c r="ALI14" s="26"/>
      <c r="ALJ14" s="26"/>
      <c r="ALK14" s="26"/>
      <c r="ALL14" s="26"/>
      <c r="ALM14" s="26"/>
      <c r="ALN14" s="26"/>
      <c r="ALO14" s="26"/>
      <c r="ALP14" s="26"/>
      <c r="ALQ14" s="26"/>
      <c r="ALR14" s="26"/>
      <c r="ALS14" s="26"/>
      <c r="ALT14" s="26"/>
      <c r="ALU14" s="26"/>
      <c r="ALV14" s="26"/>
      <c r="ALW14" s="26"/>
      <c r="ALX14" s="26"/>
      <c r="ALY14" s="26"/>
      <c r="ALZ14" s="26"/>
      <c r="AMA14" s="26"/>
      <c r="AMB14" s="26"/>
      <c r="AMC14" s="26"/>
      <c r="AMD14" s="26"/>
      <c r="AME14" s="26"/>
      <c r="AMF14" s="26"/>
      <c r="AMG14" s="26"/>
      <c r="AMH14" s="26"/>
      <c r="AMI14" s="26"/>
    </row>
    <row r="15" spans="1:1023" ht="15.6" customHeight="1">
      <c r="A15" s="26" t="s">
        <v>16</v>
      </c>
      <c r="B15" s="28">
        <v>35900</v>
      </c>
      <c r="C15" s="28">
        <v>2632</v>
      </c>
      <c r="D15" s="28">
        <v>119700</v>
      </c>
      <c r="E15" s="28">
        <v>145</v>
      </c>
      <c r="F15" s="28">
        <v>122477</v>
      </c>
      <c r="G15" s="28">
        <v>73436</v>
      </c>
      <c r="H15" s="28">
        <v>43510</v>
      </c>
      <c r="I15" s="28">
        <v>46160</v>
      </c>
      <c r="J15" s="28">
        <v>2881</v>
      </c>
      <c r="K15" s="26"/>
      <c r="L15" s="26"/>
      <c r="M15" s="29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6"/>
      <c r="AKK15" s="26"/>
      <c r="AKL15" s="26"/>
      <c r="AKM15" s="26"/>
      <c r="AKN15" s="26"/>
      <c r="AKO15" s="26"/>
      <c r="AKP15" s="26"/>
      <c r="AKQ15" s="26"/>
      <c r="AKR15" s="26"/>
      <c r="AKS15" s="26"/>
      <c r="AKT15" s="26"/>
      <c r="AKU15" s="26"/>
      <c r="AKV15" s="26"/>
      <c r="AKW15" s="26"/>
      <c r="AKX15" s="26"/>
      <c r="AKY15" s="26"/>
      <c r="AKZ15" s="26"/>
      <c r="ALA15" s="26"/>
      <c r="ALB15" s="26"/>
      <c r="ALC15" s="26"/>
      <c r="ALD15" s="26"/>
      <c r="ALE15" s="26"/>
      <c r="ALF15" s="26"/>
      <c r="ALG15" s="26"/>
      <c r="ALH15" s="26"/>
      <c r="ALI15" s="26"/>
      <c r="ALJ15" s="26"/>
      <c r="ALK15" s="26"/>
      <c r="ALL15" s="26"/>
      <c r="ALM15" s="26"/>
      <c r="ALN15" s="26"/>
      <c r="ALO15" s="26"/>
      <c r="ALP15" s="26"/>
      <c r="ALQ15" s="26"/>
      <c r="ALR15" s="26"/>
      <c r="ALS15" s="26"/>
      <c r="ALT15" s="26"/>
      <c r="ALU15" s="26"/>
      <c r="ALV15" s="26"/>
      <c r="ALW15" s="26"/>
      <c r="ALX15" s="26"/>
      <c r="ALY15" s="26"/>
      <c r="ALZ15" s="26"/>
      <c r="AMA15" s="26"/>
      <c r="AMB15" s="26"/>
      <c r="AMC15" s="26"/>
      <c r="AMD15" s="26"/>
      <c r="AME15" s="26"/>
      <c r="AMF15" s="26"/>
      <c r="AMG15" s="26"/>
      <c r="AMH15" s="26"/>
      <c r="AMI15" s="26"/>
    </row>
    <row r="16" spans="1:1023" ht="15.6" customHeight="1">
      <c r="A16" s="26" t="s">
        <v>17</v>
      </c>
      <c r="B16" s="28">
        <v>36900</v>
      </c>
      <c r="C16" s="28">
        <v>2881</v>
      </c>
      <c r="D16" s="28">
        <v>128500</v>
      </c>
      <c r="E16" s="28">
        <v>884</v>
      </c>
      <c r="F16" s="28">
        <v>132265</v>
      </c>
      <c r="G16" s="28">
        <v>81621</v>
      </c>
      <c r="H16" s="28">
        <v>46000</v>
      </c>
      <c r="I16" s="28">
        <v>48650</v>
      </c>
      <c r="J16" s="28">
        <v>1994</v>
      </c>
      <c r="K16" s="26"/>
      <c r="L16" s="26"/>
      <c r="M16" s="31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6"/>
      <c r="LQ16" s="26"/>
      <c r="LR16" s="26"/>
      <c r="LS16" s="26"/>
      <c r="LT16" s="26"/>
      <c r="LU16" s="26"/>
      <c r="LV16" s="26"/>
      <c r="LW16" s="26"/>
      <c r="LX16" s="26"/>
      <c r="LY16" s="26"/>
      <c r="LZ16" s="26"/>
      <c r="MA16" s="26"/>
      <c r="MB16" s="26"/>
      <c r="MC16" s="26"/>
      <c r="MD16" s="26"/>
      <c r="ME16" s="26"/>
      <c r="MF16" s="26"/>
      <c r="MG16" s="26"/>
      <c r="MH16" s="26"/>
      <c r="MI16" s="26"/>
      <c r="MJ16" s="26"/>
      <c r="MK16" s="26"/>
      <c r="ML16" s="26"/>
      <c r="MM16" s="26"/>
      <c r="MN16" s="26"/>
      <c r="MO16" s="26"/>
      <c r="MP16" s="26"/>
      <c r="MQ16" s="26"/>
      <c r="MR16" s="26"/>
      <c r="MS16" s="26"/>
      <c r="MT16" s="26"/>
      <c r="MU16" s="26"/>
      <c r="MV16" s="26"/>
      <c r="MW16" s="26"/>
      <c r="MX16" s="26"/>
      <c r="MY16" s="26"/>
      <c r="MZ16" s="26"/>
      <c r="NA16" s="26"/>
      <c r="NB16" s="26"/>
      <c r="NC16" s="26"/>
      <c r="ND16" s="26"/>
      <c r="NE16" s="26"/>
      <c r="NF16" s="26"/>
      <c r="NG16" s="26"/>
      <c r="NH16" s="26"/>
      <c r="NI16" s="26"/>
      <c r="NJ16" s="26"/>
      <c r="NK16" s="26"/>
      <c r="NL16" s="26"/>
      <c r="NM16" s="26"/>
      <c r="NN16" s="26"/>
      <c r="NO16" s="26"/>
      <c r="NP16" s="26"/>
      <c r="NQ16" s="26"/>
      <c r="NR16" s="26"/>
      <c r="NS16" s="26"/>
      <c r="NT16" s="26"/>
      <c r="NU16" s="26"/>
      <c r="NV16" s="26"/>
      <c r="NW16" s="26"/>
      <c r="NX16" s="26"/>
      <c r="NY16" s="26"/>
      <c r="NZ16" s="26"/>
      <c r="OA16" s="26"/>
      <c r="OB16" s="26"/>
      <c r="OC16" s="26"/>
      <c r="OD16" s="26"/>
      <c r="OE16" s="26"/>
      <c r="OF16" s="26"/>
      <c r="OG16" s="26"/>
      <c r="OH16" s="26"/>
      <c r="OI16" s="26"/>
      <c r="OJ16" s="26"/>
      <c r="OK16" s="26"/>
      <c r="OL16" s="26"/>
      <c r="OM16" s="26"/>
      <c r="ON16" s="26"/>
      <c r="OO16" s="26"/>
      <c r="OP16" s="26"/>
      <c r="OQ16" s="26"/>
      <c r="OR16" s="26"/>
      <c r="OS16" s="26"/>
      <c r="OT16" s="26"/>
      <c r="OU16" s="26"/>
      <c r="OV16" s="26"/>
      <c r="OW16" s="26"/>
      <c r="OX16" s="26"/>
      <c r="OY16" s="26"/>
      <c r="OZ16" s="26"/>
      <c r="PA16" s="26"/>
      <c r="PB16" s="26"/>
      <c r="PC16" s="26"/>
      <c r="PD16" s="26"/>
      <c r="PE16" s="26"/>
      <c r="PF16" s="26"/>
      <c r="PG16" s="26"/>
      <c r="PH16" s="26"/>
      <c r="PI16" s="26"/>
      <c r="PJ16" s="26"/>
      <c r="PK16" s="26"/>
      <c r="PL16" s="26"/>
      <c r="PM16" s="26"/>
      <c r="PN16" s="26"/>
      <c r="PO16" s="26"/>
      <c r="PP16" s="26"/>
      <c r="PQ16" s="26"/>
      <c r="PR16" s="26"/>
      <c r="PS16" s="26"/>
      <c r="PT16" s="26"/>
      <c r="PU16" s="26"/>
      <c r="PV16" s="26"/>
      <c r="PW16" s="26"/>
      <c r="PX16" s="26"/>
      <c r="PY16" s="26"/>
      <c r="PZ16" s="26"/>
      <c r="QA16" s="26"/>
      <c r="QB16" s="26"/>
      <c r="QC16" s="26"/>
      <c r="QD16" s="26"/>
      <c r="QE16" s="26"/>
      <c r="QF16" s="26"/>
      <c r="QG16" s="26"/>
      <c r="QH16" s="26"/>
      <c r="QI16" s="26"/>
      <c r="QJ16" s="26"/>
      <c r="QK16" s="26"/>
      <c r="QL16" s="26"/>
      <c r="QM16" s="26"/>
      <c r="QN16" s="26"/>
      <c r="QO16" s="26"/>
      <c r="QP16" s="26"/>
      <c r="QQ16" s="26"/>
      <c r="QR16" s="26"/>
      <c r="QS16" s="26"/>
      <c r="QT16" s="26"/>
      <c r="QU16" s="26"/>
      <c r="QV16" s="26"/>
      <c r="QW16" s="26"/>
      <c r="QX16" s="26"/>
      <c r="QY16" s="26"/>
      <c r="QZ16" s="26"/>
      <c r="RA16" s="26"/>
      <c r="RB16" s="26"/>
      <c r="RC16" s="26"/>
      <c r="RD16" s="26"/>
      <c r="RE16" s="26"/>
      <c r="RF16" s="26"/>
      <c r="RG16" s="26"/>
      <c r="RH16" s="26"/>
      <c r="RI16" s="26"/>
      <c r="RJ16" s="26"/>
      <c r="RK16" s="26"/>
      <c r="RL16" s="26"/>
      <c r="RM16" s="26"/>
      <c r="RN16" s="26"/>
      <c r="RO16" s="26"/>
      <c r="RP16" s="26"/>
      <c r="RQ16" s="26"/>
      <c r="RR16" s="26"/>
      <c r="RS16" s="26"/>
      <c r="RT16" s="26"/>
      <c r="RU16" s="26"/>
      <c r="RV16" s="26"/>
      <c r="RW16" s="26"/>
      <c r="RX16" s="26"/>
      <c r="RY16" s="26"/>
      <c r="RZ16" s="26"/>
      <c r="SA16" s="26"/>
      <c r="SB16" s="26"/>
      <c r="SC16" s="26"/>
      <c r="SD16" s="26"/>
      <c r="SE16" s="26"/>
      <c r="SF16" s="26"/>
      <c r="SG16" s="26"/>
      <c r="SH16" s="26"/>
      <c r="SI16" s="26"/>
      <c r="SJ16" s="26"/>
      <c r="SK16" s="26"/>
      <c r="SL16" s="26"/>
      <c r="SM16" s="26"/>
      <c r="SN16" s="26"/>
      <c r="SO16" s="26"/>
      <c r="SP16" s="26"/>
      <c r="SQ16" s="26"/>
      <c r="SR16" s="26"/>
      <c r="SS16" s="26"/>
      <c r="ST16" s="26"/>
      <c r="SU16" s="26"/>
      <c r="SV16" s="26"/>
      <c r="SW16" s="26"/>
      <c r="SX16" s="26"/>
      <c r="SY16" s="26"/>
      <c r="SZ16" s="26"/>
      <c r="TA16" s="26"/>
      <c r="TB16" s="26"/>
      <c r="TC16" s="26"/>
      <c r="TD16" s="26"/>
      <c r="TE16" s="26"/>
      <c r="TF16" s="26"/>
      <c r="TG16" s="26"/>
      <c r="TH16" s="26"/>
      <c r="TI16" s="26"/>
      <c r="TJ16" s="26"/>
      <c r="TK16" s="26"/>
      <c r="TL16" s="26"/>
      <c r="TM16" s="26"/>
      <c r="TN16" s="26"/>
      <c r="TO16" s="26"/>
      <c r="TP16" s="26"/>
      <c r="TQ16" s="26"/>
      <c r="TR16" s="26"/>
      <c r="TS16" s="26"/>
      <c r="TT16" s="26"/>
      <c r="TU16" s="26"/>
      <c r="TV16" s="26"/>
      <c r="TW16" s="26"/>
      <c r="TX16" s="26"/>
      <c r="TY16" s="26"/>
      <c r="TZ16" s="26"/>
      <c r="UA16" s="26"/>
      <c r="UB16" s="26"/>
      <c r="UC16" s="26"/>
      <c r="UD16" s="26"/>
      <c r="UE16" s="26"/>
      <c r="UF16" s="26"/>
      <c r="UG16" s="26"/>
      <c r="UH16" s="26"/>
      <c r="UI16" s="26"/>
      <c r="UJ16" s="26"/>
      <c r="UK16" s="26"/>
      <c r="UL16" s="26"/>
      <c r="UM16" s="26"/>
      <c r="UN16" s="26"/>
      <c r="UO16" s="26"/>
      <c r="UP16" s="26"/>
      <c r="UQ16" s="26"/>
      <c r="UR16" s="26"/>
      <c r="US16" s="26"/>
      <c r="UT16" s="26"/>
      <c r="UU16" s="26"/>
      <c r="UV16" s="26"/>
      <c r="UW16" s="26"/>
      <c r="UX16" s="26"/>
      <c r="UY16" s="26"/>
      <c r="UZ16" s="26"/>
      <c r="VA16" s="26"/>
      <c r="VB16" s="26"/>
      <c r="VC16" s="26"/>
      <c r="VD16" s="26"/>
      <c r="VE16" s="26"/>
      <c r="VF16" s="26"/>
      <c r="VG16" s="26"/>
      <c r="VH16" s="26"/>
      <c r="VI16" s="26"/>
      <c r="VJ16" s="26"/>
      <c r="VK16" s="26"/>
      <c r="VL16" s="26"/>
      <c r="VM16" s="26"/>
      <c r="VN16" s="26"/>
      <c r="VO16" s="26"/>
      <c r="VP16" s="26"/>
      <c r="VQ16" s="26"/>
      <c r="VR16" s="26"/>
      <c r="VS16" s="26"/>
      <c r="VT16" s="26"/>
      <c r="VU16" s="26"/>
      <c r="VV16" s="26"/>
      <c r="VW16" s="26"/>
      <c r="VX16" s="26"/>
      <c r="VY16" s="26"/>
      <c r="VZ16" s="26"/>
      <c r="WA16" s="26"/>
      <c r="WB16" s="26"/>
      <c r="WC16" s="26"/>
      <c r="WD16" s="26"/>
      <c r="WE16" s="26"/>
      <c r="WF16" s="26"/>
      <c r="WG16" s="26"/>
      <c r="WH16" s="26"/>
      <c r="WI16" s="26"/>
      <c r="WJ16" s="26"/>
      <c r="WK16" s="26"/>
      <c r="WL16" s="26"/>
      <c r="WM16" s="26"/>
      <c r="WN16" s="26"/>
      <c r="WO16" s="26"/>
      <c r="WP16" s="26"/>
      <c r="WQ16" s="26"/>
      <c r="WR16" s="26"/>
      <c r="WS16" s="26"/>
      <c r="WT16" s="26"/>
      <c r="WU16" s="26"/>
      <c r="WV16" s="26"/>
      <c r="WW16" s="26"/>
      <c r="WX16" s="26"/>
      <c r="WY16" s="26"/>
      <c r="WZ16" s="26"/>
      <c r="XA16" s="26"/>
      <c r="XB16" s="26"/>
      <c r="XC16" s="26"/>
      <c r="XD16" s="26"/>
      <c r="XE16" s="26"/>
      <c r="XF16" s="26"/>
      <c r="XG16" s="26"/>
      <c r="XH16" s="26"/>
      <c r="XI16" s="26"/>
      <c r="XJ16" s="26"/>
      <c r="XK16" s="26"/>
      <c r="XL16" s="26"/>
      <c r="XM16" s="26"/>
      <c r="XN16" s="26"/>
      <c r="XO16" s="26"/>
      <c r="XP16" s="26"/>
      <c r="XQ16" s="26"/>
      <c r="XR16" s="26"/>
      <c r="XS16" s="26"/>
      <c r="XT16" s="26"/>
      <c r="XU16" s="26"/>
      <c r="XV16" s="26"/>
      <c r="XW16" s="26"/>
      <c r="XX16" s="26"/>
      <c r="XY16" s="26"/>
      <c r="XZ16" s="26"/>
      <c r="YA16" s="26"/>
      <c r="YB16" s="26"/>
      <c r="YC16" s="26"/>
      <c r="YD16" s="26"/>
      <c r="YE16" s="26"/>
      <c r="YF16" s="26"/>
      <c r="YG16" s="26"/>
      <c r="YH16" s="26"/>
      <c r="YI16" s="26"/>
      <c r="YJ16" s="26"/>
      <c r="YK16" s="26"/>
      <c r="YL16" s="26"/>
      <c r="YM16" s="26"/>
      <c r="YN16" s="26"/>
      <c r="YO16" s="26"/>
      <c r="YP16" s="26"/>
      <c r="YQ16" s="26"/>
      <c r="YR16" s="26"/>
      <c r="YS16" s="26"/>
      <c r="YT16" s="26"/>
      <c r="YU16" s="26"/>
      <c r="YV16" s="26"/>
      <c r="YW16" s="26"/>
      <c r="YX16" s="26"/>
      <c r="YY16" s="26"/>
      <c r="YZ16" s="26"/>
      <c r="ZA16" s="26"/>
      <c r="ZB16" s="26"/>
      <c r="ZC16" s="26"/>
      <c r="ZD16" s="26"/>
      <c r="ZE16" s="26"/>
      <c r="ZF16" s="26"/>
      <c r="ZG16" s="26"/>
      <c r="ZH16" s="26"/>
      <c r="ZI16" s="26"/>
      <c r="ZJ16" s="26"/>
      <c r="ZK16" s="26"/>
      <c r="ZL16" s="26"/>
      <c r="ZM16" s="26"/>
      <c r="ZN16" s="26"/>
      <c r="ZO16" s="26"/>
      <c r="ZP16" s="26"/>
      <c r="ZQ16" s="26"/>
      <c r="ZR16" s="26"/>
      <c r="ZS16" s="26"/>
      <c r="ZT16" s="26"/>
      <c r="ZU16" s="26"/>
      <c r="ZV16" s="26"/>
      <c r="ZW16" s="26"/>
      <c r="ZX16" s="26"/>
      <c r="ZY16" s="26"/>
      <c r="ZZ16" s="26"/>
      <c r="AAA16" s="26"/>
      <c r="AAB16" s="26"/>
      <c r="AAC16" s="26"/>
      <c r="AAD16" s="26"/>
      <c r="AAE16" s="26"/>
      <c r="AAF16" s="26"/>
      <c r="AAG16" s="26"/>
      <c r="AAH16" s="26"/>
      <c r="AAI16" s="26"/>
      <c r="AAJ16" s="26"/>
      <c r="AAK16" s="26"/>
      <c r="AAL16" s="26"/>
      <c r="AAM16" s="26"/>
      <c r="AAN16" s="26"/>
      <c r="AAO16" s="26"/>
      <c r="AAP16" s="26"/>
      <c r="AAQ16" s="26"/>
      <c r="AAR16" s="26"/>
      <c r="AAS16" s="26"/>
      <c r="AAT16" s="26"/>
      <c r="AAU16" s="26"/>
      <c r="AAV16" s="26"/>
      <c r="AAW16" s="26"/>
      <c r="AAX16" s="26"/>
      <c r="AAY16" s="26"/>
      <c r="AAZ16" s="26"/>
      <c r="ABA16" s="26"/>
      <c r="ABB16" s="26"/>
      <c r="ABC16" s="26"/>
      <c r="ABD16" s="26"/>
      <c r="ABE16" s="26"/>
      <c r="ABF16" s="26"/>
      <c r="ABG16" s="26"/>
      <c r="ABH16" s="26"/>
      <c r="ABI16" s="26"/>
      <c r="ABJ16" s="26"/>
      <c r="ABK16" s="26"/>
      <c r="ABL16" s="26"/>
      <c r="ABM16" s="26"/>
      <c r="ABN16" s="26"/>
      <c r="ABO16" s="26"/>
      <c r="ABP16" s="26"/>
      <c r="ABQ16" s="26"/>
      <c r="ABR16" s="26"/>
      <c r="ABS16" s="26"/>
      <c r="ABT16" s="26"/>
      <c r="ABU16" s="26"/>
      <c r="ABV16" s="26"/>
      <c r="ABW16" s="26"/>
      <c r="ABX16" s="26"/>
      <c r="ABY16" s="26"/>
      <c r="ABZ16" s="26"/>
      <c r="ACA16" s="26"/>
      <c r="ACB16" s="26"/>
      <c r="ACC16" s="26"/>
      <c r="ACD16" s="26"/>
      <c r="ACE16" s="26"/>
      <c r="ACF16" s="26"/>
      <c r="ACG16" s="26"/>
      <c r="ACH16" s="26"/>
      <c r="ACI16" s="26"/>
      <c r="ACJ16" s="26"/>
      <c r="ACK16" s="26"/>
      <c r="ACL16" s="26"/>
      <c r="ACM16" s="26"/>
      <c r="ACN16" s="26"/>
      <c r="ACO16" s="26"/>
      <c r="ACP16" s="26"/>
      <c r="ACQ16" s="26"/>
      <c r="ACR16" s="26"/>
      <c r="ACS16" s="26"/>
      <c r="ACT16" s="26"/>
      <c r="ACU16" s="26"/>
      <c r="ACV16" s="26"/>
      <c r="ACW16" s="26"/>
      <c r="ACX16" s="26"/>
      <c r="ACY16" s="26"/>
      <c r="ACZ16" s="26"/>
      <c r="ADA16" s="26"/>
      <c r="ADB16" s="26"/>
      <c r="ADC16" s="26"/>
      <c r="ADD16" s="26"/>
      <c r="ADE16" s="26"/>
      <c r="ADF16" s="26"/>
      <c r="ADG16" s="26"/>
      <c r="ADH16" s="26"/>
      <c r="ADI16" s="26"/>
      <c r="ADJ16" s="26"/>
      <c r="ADK16" s="26"/>
      <c r="ADL16" s="26"/>
      <c r="ADM16" s="26"/>
      <c r="ADN16" s="26"/>
      <c r="ADO16" s="26"/>
      <c r="ADP16" s="26"/>
      <c r="ADQ16" s="26"/>
      <c r="ADR16" s="26"/>
      <c r="ADS16" s="26"/>
      <c r="ADT16" s="26"/>
      <c r="ADU16" s="26"/>
      <c r="ADV16" s="26"/>
      <c r="ADW16" s="26"/>
      <c r="ADX16" s="26"/>
      <c r="ADY16" s="26"/>
      <c r="ADZ16" s="26"/>
      <c r="AEA16" s="26"/>
      <c r="AEB16" s="26"/>
      <c r="AEC16" s="26"/>
      <c r="AED16" s="26"/>
      <c r="AEE16" s="26"/>
      <c r="AEF16" s="26"/>
      <c r="AEG16" s="26"/>
      <c r="AEH16" s="26"/>
      <c r="AEI16" s="26"/>
      <c r="AEJ16" s="26"/>
      <c r="AEK16" s="26"/>
      <c r="AEL16" s="26"/>
      <c r="AEM16" s="26"/>
      <c r="AEN16" s="26"/>
      <c r="AEO16" s="26"/>
      <c r="AEP16" s="26"/>
      <c r="AEQ16" s="26"/>
      <c r="AER16" s="26"/>
      <c r="AES16" s="26"/>
      <c r="AET16" s="26"/>
      <c r="AEU16" s="26"/>
      <c r="AEV16" s="26"/>
      <c r="AEW16" s="26"/>
      <c r="AEX16" s="26"/>
      <c r="AEY16" s="26"/>
      <c r="AEZ16" s="26"/>
      <c r="AFA16" s="26"/>
      <c r="AFB16" s="26"/>
      <c r="AFC16" s="26"/>
      <c r="AFD16" s="26"/>
      <c r="AFE16" s="26"/>
      <c r="AFF16" s="26"/>
      <c r="AFG16" s="26"/>
      <c r="AFH16" s="26"/>
      <c r="AFI16" s="26"/>
      <c r="AFJ16" s="26"/>
      <c r="AFK16" s="26"/>
      <c r="AFL16" s="26"/>
      <c r="AFM16" s="26"/>
      <c r="AFN16" s="26"/>
      <c r="AFO16" s="26"/>
      <c r="AFP16" s="26"/>
      <c r="AFQ16" s="26"/>
      <c r="AFR16" s="26"/>
      <c r="AFS16" s="26"/>
      <c r="AFT16" s="26"/>
      <c r="AFU16" s="26"/>
      <c r="AFV16" s="26"/>
      <c r="AFW16" s="26"/>
      <c r="AFX16" s="26"/>
      <c r="AFY16" s="26"/>
      <c r="AFZ16" s="26"/>
      <c r="AGA16" s="26"/>
      <c r="AGB16" s="26"/>
      <c r="AGC16" s="26"/>
      <c r="AGD16" s="26"/>
      <c r="AGE16" s="26"/>
      <c r="AGF16" s="26"/>
      <c r="AGG16" s="26"/>
      <c r="AGH16" s="26"/>
      <c r="AGI16" s="26"/>
      <c r="AGJ16" s="26"/>
      <c r="AGK16" s="26"/>
      <c r="AGL16" s="26"/>
      <c r="AGM16" s="26"/>
      <c r="AGN16" s="26"/>
      <c r="AGO16" s="26"/>
      <c r="AGP16" s="26"/>
      <c r="AGQ16" s="26"/>
      <c r="AGR16" s="26"/>
      <c r="AGS16" s="26"/>
      <c r="AGT16" s="26"/>
      <c r="AGU16" s="26"/>
      <c r="AGV16" s="26"/>
      <c r="AGW16" s="26"/>
      <c r="AGX16" s="26"/>
      <c r="AGY16" s="26"/>
      <c r="AGZ16" s="26"/>
      <c r="AHA16" s="26"/>
      <c r="AHB16" s="26"/>
      <c r="AHC16" s="26"/>
      <c r="AHD16" s="26"/>
      <c r="AHE16" s="26"/>
      <c r="AHF16" s="26"/>
      <c r="AHG16" s="26"/>
      <c r="AHH16" s="26"/>
      <c r="AHI16" s="26"/>
      <c r="AHJ16" s="26"/>
      <c r="AHK16" s="26"/>
      <c r="AHL16" s="26"/>
      <c r="AHM16" s="26"/>
      <c r="AHN16" s="26"/>
      <c r="AHO16" s="26"/>
      <c r="AHP16" s="26"/>
      <c r="AHQ16" s="26"/>
      <c r="AHR16" s="26"/>
      <c r="AHS16" s="26"/>
      <c r="AHT16" s="26"/>
      <c r="AHU16" s="26"/>
      <c r="AHV16" s="26"/>
      <c r="AHW16" s="26"/>
      <c r="AHX16" s="26"/>
      <c r="AHY16" s="26"/>
      <c r="AHZ16" s="26"/>
      <c r="AIA16" s="26"/>
      <c r="AIB16" s="26"/>
      <c r="AIC16" s="26"/>
      <c r="AID16" s="26"/>
      <c r="AIE16" s="26"/>
      <c r="AIF16" s="26"/>
      <c r="AIG16" s="26"/>
      <c r="AIH16" s="26"/>
      <c r="AII16" s="26"/>
      <c r="AIJ16" s="26"/>
      <c r="AIK16" s="26"/>
      <c r="AIL16" s="26"/>
      <c r="AIM16" s="26"/>
      <c r="AIN16" s="26"/>
      <c r="AIO16" s="26"/>
      <c r="AIP16" s="26"/>
      <c r="AIQ16" s="26"/>
      <c r="AIR16" s="26"/>
      <c r="AIS16" s="26"/>
      <c r="AIT16" s="26"/>
      <c r="AIU16" s="26"/>
      <c r="AIV16" s="26"/>
      <c r="AIW16" s="26"/>
      <c r="AIX16" s="26"/>
      <c r="AIY16" s="26"/>
      <c r="AIZ16" s="26"/>
      <c r="AJA16" s="26"/>
      <c r="AJB16" s="26"/>
      <c r="AJC16" s="26"/>
      <c r="AJD16" s="26"/>
      <c r="AJE16" s="26"/>
      <c r="AJF16" s="26"/>
      <c r="AJG16" s="26"/>
      <c r="AJH16" s="26"/>
      <c r="AJI16" s="26"/>
      <c r="AJJ16" s="26"/>
      <c r="AJK16" s="26"/>
      <c r="AJL16" s="26"/>
      <c r="AJM16" s="26"/>
      <c r="AJN16" s="26"/>
      <c r="AJO16" s="26"/>
      <c r="AJP16" s="26"/>
      <c r="AJQ16" s="26"/>
      <c r="AJR16" s="26"/>
      <c r="AJS16" s="26"/>
      <c r="AJT16" s="26"/>
      <c r="AJU16" s="26"/>
      <c r="AJV16" s="26"/>
      <c r="AJW16" s="26"/>
      <c r="AJX16" s="26"/>
      <c r="AJY16" s="26"/>
      <c r="AJZ16" s="26"/>
      <c r="AKA16" s="26"/>
      <c r="AKB16" s="26"/>
      <c r="AKC16" s="26"/>
      <c r="AKD16" s="26"/>
      <c r="AKE16" s="26"/>
      <c r="AKF16" s="26"/>
      <c r="AKG16" s="26"/>
      <c r="AKH16" s="26"/>
      <c r="AKI16" s="26"/>
      <c r="AKJ16" s="26"/>
      <c r="AKK16" s="26"/>
      <c r="AKL16" s="26"/>
      <c r="AKM16" s="26"/>
      <c r="AKN16" s="26"/>
      <c r="AKO16" s="26"/>
      <c r="AKP16" s="26"/>
      <c r="AKQ16" s="26"/>
      <c r="AKR16" s="26"/>
      <c r="AKS16" s="26"/>
      <c r="AKT16" s="26"/>
      <c r="AKU16" s="26"/>
      <c r="AKV16" s="26"/>
      <c r="AKW16" s="26"/>
      <c r="AKX16" s="26"/>
      <c r="AKY16" s="26"/>
      <c r="AKZ16" s="26"/>
      <c r="ALA16" s="26"/>
      <c r="ALB16" s="26"/>
      <c r="ALC16" s="26"/>
      <c r="ALD16" s="26"/>
      <c r="ALE16" s="26"/>
      <c r="ALF16" s="26"/>
      <c r="ALG16" s="26"/>
      <c r="ALH16" s="26"/>
      <c r="ALI16" s="26"/>
      <c r="ALJ16" s="26"/>
      <c r="ALK16" s="26"/>
      <c r="ALL16" s="26"/>
      <c r="ALM16" s="26"/>
      <c r="ALN16" s="26"/>
      <c r="ALO16" s="26"/>
      <c r="ALP16" s="26"/>
      <c r="ALQ16" s="26"/>
      <c r="ALR16" s="26"/>
      <c r="ALS16" s="26"/>
      <c r="ALT16" s="26"/>
      <c r="ALU16" s="26"/>
      <c r="ALV16" s="26"/>
      <c r="ALW16" s="26"/>
      <c r="ALX16" s="26"/>
      <c r="ALY16" s="26"/>
      <c r="ALZ16" s="26"/>
      <c r="AMA16" s="26"/>
      <c r="AMB16" s="26"/>
      <c r="AMC16" s="26"/>
      <c r="AMD16" s="26"/>
      <c r="AME16" s="26"/>
      <c r="AMF16" s="26"/>
      <c r="AMG16" s="26"/>
      <c r="AMH16" s="26"/>
      <c r="AMI16" s="26"/>
    </row>
    <row r="17" spans="1:1024" ht="15.6" customHeight="1">
      <c r="A17" s="26" t="s">
        <v>19</v>
      </c>
      <c r="B17" s="28">
        <v>38600</v>
      </c>
      <c r="C17" s="28">
        <v>1994</v>
      </c>
      <c r="D17" s="28">
        <v>134000</v>
      </c>
      <c r="E17" s="28">
        <v>250</v>
      </c>
      <c r="F17" s="28">
        <v>136244</v>
      </c>
      <c r="G17" s="28">
        <v>85100</v>
      </c>
      <c r="H17" s="28">
        <v>46500</v>
      </c>
      <c r="I17" s="28">
        <v>49150</v>
      </c>
      <c r="J17" s="28">
        <v>1994</v>
      </c>
      <c r="K17" s="26"/>
      <c r="L17" s="26"/>
      <c r="M17" s="31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</row>
    <row r="18" spans="1:1024" ht="15.6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6"/>
      <c r="NH18" s="26"/>
      <c r="NI18" s="26"/>
      <c r="NJ18" s="26"/>
      <c r="NK18" s="26"/>
      <c r="NL18" s="26"/>
      <c r="NM18" s="26"/>
      <c r="NN18" s="26"/>
      <c r="NO18" s="26"/>
      <c r="NP18" s="26"/>
      <c r="NQ18" s="26"/>
      <c r="NR18" s="26"/>
      <c r="NS18" s="26"/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6"/>
      <c r="OY18" s="26"/>
      <c r="OZ18" s="26"/>
      <c r="PA18" s="26"/>
      <c r="PB18" s="26"/>
      <c r="PC18" s="26"/>
      <c r="PD18" s="26"/>
      <c r="PE18" s="26"/>
      <c r="PF18" s="26"/>
      <c r="PG18" s="26"/>
      <c r="PH18" s="26"/>
      <c r="PI18" s="26"/>
      <c r="PJ18" s="26"/>
      <c r="PK18" s="26"/>
      <c r="PL18" s="26"/>
      <c r="PM18" s="26"/>
      <c r="PN18" s="26"/>
      <c r="PO18" s="26"/>
      <c r="PP18" s="26"/>
      <c r="PQ18" s="26"/>
      <c r="PR18" s="26"/>
      <c r="PS18" s="26"/>
      <c r="PT18" s="26"/>
      <c r="PU18" s="26"/>
      <c r="PV18" s="26"/>
      <c r="PW18" s="26"/>
      <c r="PX18" s="26"/>
      <c r="PY18" s="26"/>
      <c r="PZ18" s="26"/>
      <c r="QA18" s="26"/>
      <c r="QB18" s="26"/>
      <c r="QC18" s="26"/>
      <c r="QD18" s="26"/>
      <c r="QE18" s="26"/>
      <c r="QF18" s="26"/>
      <c r="QG18" s="26"/>
      <c r="QH18" s="26"/>
      <c r="QI18" s="26"/>
      <c r="QJ18" s="26"/>
      <c r="QK18" s="26"/>
      <c r="QL18" s="26"/>
      <c r="QM18" s="26"/>
      <c r="QN18" s="26"/>
      <c r="QO18" s="26"/>
      <c r="QP18" s="26"/>
      <c r="QQ18" s="26"/>
      <c r="QR18" s="26"/>
      <c r="QS18" s="26"/>
      <c r="QT18" s="26"/>
      <c r="QU18" s="26"/>
      <c r="QV18" s="26"/>
      <c r="QW18" s="26"/>
      <c r="QX18" s="26"/>
      <c r="QY18" s="26"/>
      <c r="QZ18" s="26"/>
      <c r="RA18" s="26"/>
      <c r="RB18" s="26"/>
      <c r="RC18" s="26"/>
      <c r="RD18" s="26"/>
      <c r="RE18" s="26"/>
      <c r="RF18" s="26"/>
      <c r="RG18" s="26"/>
      <c r="RH18" s="26"/>
      <c r="RI18" s="26"/>
      <c r="RJ18" s="26"/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6"/>
      <c r="SP18" s="26"/>
      <c r="SQ18" s="26"/>
      <c r="SR18" s="26"/>
      <c r="SS18" s="26"/>
      <c r="ST18" s="26"/>
      <c r="SU18" s="26"/>
      <c r="SV18" s="26"/>
      <c r="SW18" s="26"/>
      <c r="SX18" s="26"/>
      <c r="SY18" s="26"/>
      <c r="SZ18" s="26"/>
      <c r="TA18" s="26"/>
      <c r="TB18" s="26"/>
      <c r="TC18" s="26"/>
      <c r="TD18" s="26"/>
      <c r="TE18" s="26"/>
      <c r="TF18" s="26"/>
      <c r="TG18" s="26"/>
      <c r="TH18" s="26"/>
      <c r="TI18" s="26"/>
      <c r="TJ18" s="26"/>
      <c r="TK18" s="26"/>
      <c r="TL18" s="26"/>
      <c r="TM18" s="26"/>
      <c r="TN18" s="26"/>
      <c r="TO18" s="26"/>
      <c r="TP18" s="26"/>
      <c r="TQ18" s="26"/>
      <c r="TR18" s="26"/>
      <c r="TS18" s="26"/>
      <c r="TT18" s="26"/>
      <c r="TU18" s="26"/>
      <c r="TV18" s="26"/>
      <c r="TW18" s="26"/>
      <c r="TX18" s="26"/>
      <c r="TY18" s="26"/>
      <c r="TZ18" s="26"/>
      <c r="UA18" s="26"/>
      <c r="UB18" s="26"/>
      <c r="UC18" s="26"/>
      <c r="UD18" s="26"/>
      <c r="UE18" s="26"/>
      <c r="UF18" s="26"/>
      <c r="UG18" s="26"/>
      <c r="UH18" s="26"/>
      <c r="UI18" s="26"/>
      <c r="UJ18" s="26"/>
      <c r="UK18" s="26"/>
      <c r="UL18" s="26"/>
      <c r="UM18" s="26"/>
      <c r="UN18" s="26"/>
      <c r="UO18" s="26"/>
      <c r="UP18" s="26"/>
      <c r="UQ18" s="26"/>
      <c r="UR18" s="26"/>
      <c r="US18" s="26"/>
      <c r="UT18" s="26"/>
      <c r="UU18" s="26"/>
      <c r="UV18" s="26"/>
      <c r="UW18" s="26"/>
      <c r="UX18" s="26"/>
      <c r="UY18" s="26"/>
      <c r="UZ18" s="26"/>
      <c r="VA18" s="26"/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6"/>
      <c r="WG18" s="26"/>
      <c r="WH18" s="26"/>
      <c r="WI18" s="26"/>
      <c r="WJ18" s="26"/>
      <c r="WK18" s="26"/>
      <c r="WL18" s="26"/>
      <c r="WM18" s="26"/>
      <c r="WN18" s="26"/>
      <c r="WO18" s="26"/>
      <c r="WP18" s="26"/>
      <c r="WQ18" s="26"/>
      <c r="WR18" s="26"/>
      <c r="WS18" s="26"/>
      <c r="WT18" s="26"/>
      <c r="WU18" s="26"/>
      <c r="WV18" s="26"/>
      <c r="WW18" s="26"/>
      <c r="WX18" s="26"/>
      <c r="WY18" s="26"/>
      <c r="WZ18" s="26"/>
      <c r="XA18" s="26"/>
      <c r="XB18" s="26"/>
      <c r="XC18" s="26"/>
      <c r="XD18" s="26"/>
      <c r="XE18" s="26"/>
      <c r="XF18" s="26"/>
      <c r="XG18" s="26"/>
      <c r="XH18" s="26"/>
      <c r="XI18" s="26"/>
      <c r="XJ18" s="26"/>
      <c r="XK18" s="26"/>
      <c r="XL18" s="26"/>
      <c r="XM18" s="26"/>
      <c r="XN18" s="26"/>
      <c r="XO18" s="26"/>
      <c r="XP18" s="26"/>
      <c r="XQ18" s="26"/>
      <c r="XR18" s="26"/>
      <c r="XS18" s="26"/>
      <c r="XT18" s="26"/>
      <c r="XU18" s="26"/>
      <c r="XV18" s="26"/>
      <c r="XW18" s="26"/>
      <c r="XX18" s="26"/>
      <c r="XY18" s="26"/>
      <c r="XZ18" s="26"/>
      <c r="YA18" s="26"/>
      <c r="YB18" s="26"/>
      <c r="YC18" s="26"/>
      <c r="YD18" s="26"/>
      <c r="YE18" s="26"/>
      <c r="YF18" s="26"/>
      <c r="YG18" s="26"/>
      <c r="YH18" s="26"/>
      <c r="YI18" s="26"/>
      <c r="YJ18" s="26"/>
      <c r="YK18" s="26"/>
      <c r="YL18" s="26"/>
      <c r="YM18" s="26"/>
      <c r="YN18" s="26"/>
      <c r="YO18" s="26"/>
      <c r="YP18" s="26"/>
      <c r="YQ18" s="26"/>
      <c r="YR18" s="26"/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6"/>
      <c r="ZX18" s="26"/>
      <c r="ZY18" s="26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  <c r="AAK18" s="26"/>
      <c r="AAL18" s="26"/>
      <c r="AAM18" s="26"/>
      <c r="AAN18" s="26"/>
      <c r="AAO18" s="26"/>
      <c r="AAP18" s="26"/>
      <c r="AAQ18" s="26"/>
      <c r="AAR18" s="26"/>
      <c r="AAS18" s="26"/>
      <c r="AAT18" s="26"/>
      <c r="AAU18" s="26"/>
      <c r="AAV18" s="26"/>
      <c r="AAW18" s="26"/>
      <c r="AAX18" s="26"/>
      <c r="AAY18" s="26"/>
      <c r="AAZ18" s="26"/>
      <c r="ABA18" s="26"/>
      <c r="ABB18" s="26"/>
      <c r="ABC18" s="26"/>
      <c r="ABD18" s="26"/>
      <c r="ABE18" s="26"/>
      <c r="ABF18" s="26"/>
      <c r="ABG18" s="26"/>
      <c r="ABH18" s="26"/>
      <c r="ABI18" s="26"/>
      <c r="ABJ18" s="26"/>
      <c r="ABK18" s="26"/>
      <c r="ABL18" s="26"/>
      <c r="ABM18" s="26"/>
      <c r="ABN18" s="26"/>
      <c r="ABO18" s="26"/>
      <c r="ABP18" s="26"/>
      <c r="ABQ18" s="26"/>
      <c r="ABR18" s="26"/>
      <c r="ABS18" s="26"/>
      <c r="ABT18" s="26"/>
      <c r="ABU18" s="26"/>
      <c r="ABV18" s="26"/>
      <c r="ABW18" s="26"/>
      <c r="ABX18" s="26"/>
      <c r="ABY18" s="26"/>
      <c r="ABZ18" s="26"/>
      <c r="ACA18" s="26"/>
      <c r="ACB18" s="26"/>
      <c r="ACC18" s="26"/>
      <c r="ACD18" s="26"/>
      <c r="ACE18" s="26"/>
      <c r="ACF18" s="26"/>
      <c r="ACG18" s="26"/>
      <c r="ACH18" s="26"/>
      <c r="ACI18" s="26"/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6"/>
      <c r="ADO18" s="26"/>
      <c r="ADP18" s="26"/>
      <c r="ADQ18" s="26"/>
      <c r="ADR18" s="26"/>
      <c r="ADS18" s="26"/>
      <c r="ADT18" s="26"/>
      <c r="ADU18" s="26"/>
      <c r="ADV18" s="26"/>
      <c r="ADW18" s="26"/>
      <c r="ADX18" s="26"/>
      <c r="ADY18" s="26"/>
      <c r="ADZ18" s="26"/>
      <c r="AEA18" s="26"/>
      <c r="AEB18" s="26"/>
      <c r="AEC18" s="26"/>
      <c r="AED18" s="26"/>
      <c r="AEE18" s="26"/>
      <c r="AEF18" s="26"/>
      <c r="AEG18" s="26"/>
      <c r="AEH18" s="26"/>
      <c r="AEI18" s="26"/>
      <c r="AEJ18" s="26"/>
      <c r="AEK18" s="26"/>
      <c r="AEL18" s="26"/>
      <c r="AEM18" s="26"/>
      <c r="AEN18" s="26"/>
      <c r="AEO18" s="26"/>
      <c r="AEP18" s="26"/>
      <c r="AEQ18" s="26"/>
      <c r="AER18" s="26"/>
      <c r="AES18" s="26"/>
      <c r="AET18" s="26"/>
      <c r="AEU18" s="26"/>
      <c r="AEV18" s="26"/>
      <c r="AEW18" s="26"/>
      <c r="AEX18" s="26"/>
      <c r="AEY18" s="26"/>
      <c r="AEZ18" s="26"/>
      <c r="AFA18" s="26"/>
      <c r="AFB18" s="26"/>
      <c r="AFC18" s="26"/>
      <c r="AFD18" s="26"/>
      <c r="AFE18" s="26"/>
      <c r="AFF18" s="26"/>
      <c r="AFG18" s="26"/>
      <c r="AFH18" s="26"/>
      <c r="AFI18" s="26"/>
      <c r="AFJ18" s="26"/>
      <c r="AFK18" s="26"/>
      <c r="AFL18" s="26"/>
      <c r="AFM18" s="26"/>
      <c r="AFN18" s="26"/>
      <c r="AFO18" s="26"/>
      <c r="AFP18" s="26"/>
      <c r="AFQ18" s="26"/>
      <c r="AFR18" s="26"/>
      <c r="AFS18" s="26"/>
      <c r="AFT18" s="26"/>
      <c r="AFU18" s="26"/>
      <c r="AFV18" s="26"/>
      <c r="AFW18" s="26"/>
      <c r="AFX18" s="26"/>
      <c r="AFY18" s="26"/>
      <c r="AFZ18" s="26"/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6"/>
      <c r="AHF18" s="26"/>
      <c r="AHG18" s="26"/>
      <c r="AHH18" s="26"/>
      <c r="AHI18" s="26"/>
      <c r="AHJ18" s="26"/>
      <c r="AHK18" s="26"/>
      <c r="AHL18" s="26"/>
      <c r="AHM18" s="26"/>
      <c r="AHN18" s="26"/>
      <c r="AHO18" s="26"/>
      <c r="AHP18" s="26"/>
      <c r="AHQ18" s="26"/>
      <c r="AHR18" s="26"/>
      <c r="AHS18" s="26"/>
      <c r="AHT18" s="26"/>
      <c r="AHU18" s="26"/>
      <c r="AHV18" s="26"/>
      <c r="AHW18" s="26"/>
      <c r="AHX18" s="26"/>
      <c r="AHY18" s="26"/>
      <c r="AHZ18" s="26"/>
      <c r="AIA18" s="26"/>
      <c r="AIB18" s="26"/>
      <c r="AIC18" s="26"/>
      <c r="AID18" s="26"/>
      <c r="AIE18" s="26"/>
      <c r="AIF18" s="26"/>
      <c r="AIG18" s="26"/>
      <c r="AIH18" s="26"/>
      <c r="AII18" s="26"/>
      <c r="AIJ18" s="26"/>
      <c r="AIK18" s="26"/>
      <c r="AIL18" s="26"/>
      <c r="AIM18" s="26"/>
      <c r="AIN18" s="26"/>
      <c r="AIO18" s="26"/>
      <c r="AIP18" s="26"/>
      <c r="AIQ18" s="26"/>
      <c r="AIR18" s="26"/>
      <c r="AIS18" s="26"/>
      <c r="AIT18" s="26"/>
      <c r="AIU18" s="26"/>
      <c r="AIV18" s="26"/>
      <c r="AIW18" s="26"/>
      <c r="AIX18" s="26"/>
      <c r="AIY18" s="26"/>
      <c r="AIZ18" s="26"/>
      <c r="AJA18" s="26"/>
      <c r="AJB18" s="26"/>
      <c r="AJC18" s="26"/>
      <c r="AJD18" s="26"/>
      <c r="AJE18" s="26"/>
      <c r="AJF18" s="26"/>
      <c r="AJG18" s="26"/>
      <c r="AJH18" s="26"/>
      <c r="AJI18" s="26"/>
      <c r="AJJ18" s="26"/>
      <c r="AJK18" s="26"/>
      <c r="AJL18" s="26"/>
      <c r="AJM18" s="26"/>
      <c r="AJN18" s="26"/>
      <c r="AJO18" s="26"/>
      <c r="AJP18" s="26"/>
      <c r="AJQ18" s="26"/>
      <c r="AJR18" s="26"/>
      <c r="AJS18" s="26"/>
      <c r="AJT18" s="26"/>
      <c r="AJU18" s="26"/>
      <c r="AJV18" s="26"/>
      <c r="AJW18" s="26"/>
      <c r="AJX18" s="26"/>
      <c r="AJY18" s="26"/>
      <c r="AJZ18" s="26"/>
      <c r="AKA18" s="26"/>
      <c r="AKB18" s="26"/>
      <c r="AKC18" s="26"/>
      <c r="AKD18" s="26"/>
      <c r="AKE18" s="26"/>
      <c r="AKF18" s="26"/>
      <c r="AKG18" s="26"/>
      <c r="AKH18" s="26"/>
      <c r="AKI18" s="26"/>
      <c r="AKJ18" s="26"/>
      <c r="AKK18" s="26"/>
      <c r="AKL18" s="26"/>
      <c r="AKM18" s="26"/>
      <c r="AKN18" s="26"/>
      <c r="AKO18" s="26"/>
      <c r="AKP18" s="26"/>
      <c r="AKQ18" s="26"/>
      <c r="AKR18" s="26"/>
      <c r="AKS18" s="26"/>
      <c r="AKT18" s="26"/>
      <c r="AKU18" s="26"/>
      <c r="AKV18" s="26"/>
      <c r="AKW18" s="26"/>
      <c r="AKX18" s="26"/>
      <c r="AKY18" s="26"/>
      <c r="AKZ18" s="26"/>
      <c r="ALA18" s="26"/>
      <c r="ALB18" s="26"/>
      <c r="ALC18" s="26"/>
      <c r="ALD18" s="26"/>
      <c r="ALE18" s="26"/>
      <c r="ALF18" s="26"/>
      <c r="ALG18" s="26"/>
      <c r="ALH18" s="26"/>
      <c r="ALI18" s="26"/>
      <c r="ALJ18" s="26"/>
      <c r="ALK18" s="26"/>
      <c r="ALL18" s="26"/>
      <c r="ALM18" s="26"/>
      <c r="ALN18" s="26"/>
      <c r="ALO18" s="26"/>
      <c r="ALP18" s="26"/>
      <c r="ALQ18" s="26"/>
      <c r="ALR18" s="26"/>
      <c r="ALS18" s="26"/>
      <c r="ALT18" s="26"/>
      <c r="ALU18" s="26"/>
      <c r="ALV18" s="26"/>
      <c r="ALW18" s="26"/>
      <c r="ALX18" s="26"/>
      <c r="ALY18" s="26"/>
      <c r="ALZ18" s="26"/>
      <c r="AMA18" s="26"/>
      <c r="AMB18" s="26"/>
      <c r="AMC18" s="26"/>
      <c r="AMD18" s="26"/>
      <c r="AME18" s="26"/>
      <c r="AMF18" s="26"/>
      <c r="AMG18" s="26"/>
      <c r="AMH18" s="26"/>
      <c r="AMI18" s="26"/>
    </row>
    <row r="19" spans="1:1024" ht="25.5" customHeight="1">
      <c r="A19" s="24" t="s">
        <v>30</v>
      </c>
      <c r="B19" s="24" t="s">
        <v>23</v>
      </c>
      <c r="C19" s="24" t="s">
        <v>22</v>
      </c>
      <c r="D19" s="24" t="s">
        <v>20</v>
      </c>
      <c r="E19" s="24" t="s">
        <v>24</v>
      </c>
      <c r="F19" s="24" t="s">
        <v>25</v>
      </c>
      <c r="G19" s="24" t="s">
        <v>26</v>
      </c>
      <c r="H19" s="24" t="s">
        <v>27</v>
      </c>
      <c r="I19" s="24" t="s">
        <v>28</v>
      </c>
      <c r="J19" s="24" t="s">
        <v>29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  <c r="AIK19" s="26"/>
      <c r="AIL19" s="26"/>
      <c r="AIM19" s="26"/>
      <c r="AIN19" s="26"/>
      <c r="AIO19" s="26"/>
      <c r="AIP19" s="26"/>
      <c r="AIQ19" s="26"/>
      <c r="AIR19" s="26"/>
      <c r="AIS19" s="26"/>
      <c r="AIT19" s="26"/>
      <c r="AIU19" s="26"/>
      <c r="AIV19" s="26"/>
      <c r="AIW19" s="26"/>
      <c r="AIX19" s="26"/>
      <c r="AIY19" s="26"/>
      <c r="AIZ19" s="26"/>
      <c r="AJA19" s="26"/>
      <c r="AJB19" s="26"/>
      <c r="AJC19" s="26"/>
      <c r="AJD19" s="26"/>
      <c r="AJE19" s="26"/>
      <c r="AJF19" s="26"/>
      <c r="AJG19" s="26"/>
      <c r="AJH19" s="26"/>
      <c r="AJI19" s="26"/>
      <c r="AJJ19" s="26"/>
      <c r="AJK19" s="26"/>
      <c r="AJL19" s="26"/>
      <c r="AJM19" s="26"/>
      <c r="AJN19" s="26"/>
      <c r="AJO19" s="26"/>
      <c r="AJP19" s="26"/>
      <c r="AJQ19" s="26"/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6"/>
      <c r="AKK19" s="26"/>
      <c r="AKL19" s="26"/>
      <c r="AKM19" s="26"/>
      <c r="AKN19" s="26"/>
      <c r="AKO19" s="26"/>
      <c r="AKP19" s="26"/>
      <c r="AKQ19" s="26"/>
      <c r="AKR19" s="26"/>
      <c r="AKS19" s="26"/>
      <c r="AKT19" s="26"/>
      <c r="AKU19" s="26"/>
      <c r="AKV19" s="26"/>
      <c r="AKW19" s="26"/>
      <c r="AKX19" s="26"/>
      <c r="AKY19" s="26"/>
      <c r="AKZ19" s="26"/>
      <c r="ALA19" s="26"/>
      <c r="ALB19" s="26"/>
      <c r="ALC19" s="26"/>
      <c r="ALD19" s="26"/>
      <c r="ALE19" s="26"/>
      <c r="ALF19" s="26"/>
      <c r="ALG19" s="26"/>
      <c r="ALH19" s="26"/>
      <c r="ALI19" s="26"/>
      <c r="ALJ19" s="26"/>
      <c r="ALK19" s="26"/>
      <c r="ALL19" s="26"/>
      <c r="ALM19" s="26"/>
      <c r="ALN19" s="26"/>
      <c r="ALO19" s="26"/>
      <c r="ALP19" s="26"/>
      <c r="ALQ19" s="26"/>
      <c r="ALR19" s="26"/>
      <c r="ALS19" s="26"/>
      <c r="ALT19" s="26"/>
      <c r="ALU19" s="26"/>
      <c r="ALV19" s="26"/>
      <c r="ALW19" s="26"/>
      <c r="ALX19" s="26"/>
      <c r="ALY19" s="26"/>
      <c r="ALZ19" s="26"/>
      <c r="AMA19" s="26"/>
      <c r="AMB19" s="26"/>
      <c r="AMC19" s="26"/>
      <c r="AMD19" s="26"/>
      <c r="AME19" s="26"/>
      <c r="AMF19" s="26"/>
      <c r="AMG19" s="26"/>
      <c r="AMH19" s="26"/>
      <c r="AMI19" s="26"/>
    </row>
    <row r="20" spans="1:1024" ht="15.6" customHeight="1">
      <c r="A20" s="26" t="s">
        <v>5</v>
      </c>
      <c r="B20" s="28" t="s">
        <v>18</v>
      </c>
      <c r="C20" s="28">
        <v>358</v>
      </c>
      <c r="D20" s="28">
        <v>6120</v>
      </c>
      <c r="E20" s="28">
        <v>9</v>
      </c>
      <c r="F20" s="28">
        <v>6487</v>
      </c>
      <c r="G20" s="28">
        <v>2198</v>
      </c>
      <c r="H20" s="28">
        <v>31895</v>
      </c>
      <c r="I20" s="28">
        <v>4005</v>
      </c>
      <c r="J20" s="28">
        <v>284</v>
      </c>
      <c r="K20" s="26"/>
      <c r="L20" s="29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6"/>
      <c r="KF20" s="26"/>
      <c r="KG20" s="26"/>
      <c r="KH20" s="26"/>
      <c r="KI20" s="26"/>
      <c r="KJ20" s="26"/>
      <c r="KK20" s="26"/>
      <c r="KL20" s="26"/>
      <c r="KM20" s="26"/>
      <c r="KN20" s="26"/>
      <c r="KO20" s="26"/>
      <c r="KP20" s="26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26"/>
      <c r="LC20" s="26"/>
      <c r="LD20" s="26"/>
      <c r="LE20" s="26"/>
      <c r="LF20" s="26"/>
      <c r="LG20" s="26"/>
      <c r="LH20" s="26"/>
      <c r="LI20" s="26"/>
      <c r="LJ20" s="26"/>
      <c r="LK20" s="26"/>
      <c r="LL20" s="26"/>
      <c r="LM20" s="26"/>
      <c r="LN20" s="26"/>
      <c r="LO20" s="26"/>
      <c r="LP20" s="26"/>
      <c r="LQ20" s="26"/>
      <c r="LR20" s="26"/>
      <c r="LS20" s="26"/>
      <c r="LT20" s="26"/>
      <c r="LU20" s="26"/>
      <c r="LV20" s="26"/>
      <c r="LW20" s="26"/>
      <c r="LX20" s="26"/>
      <c r="LY20" s="26"/>
      <c r="LZ20" s="26"/>
      <c r="MA20" s="26"/>
      <c r="MB20" s="26"/>
      <c r="MC20" s="26"/>
      <c r="MD20" s="26"/>
      <c r="ME20" s="26"/>
      <c r="MF20" s="26"/>
      <c r="MG20" s="26"/>
      <c r="MH20" s="26"/>
      <c r="MI20" s="26"/>
      <c r="MJ20" s="26"/>
      <c r="MK20" s="26"/>
      <c r="ML20" s="26"/>
      <c r="MM20" s="26"/>
      <c r="MN20" s="26"/>
      <c r="MO20" s="26"/>
      <c r="MP20" s="26"/>
      <c r="MQ20" s="26"/>
      <c r="MR20" s="26"/>
      <c r="MS20" s="26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26"/>
      <c r="NH20" s="26"/>
      <c r="NI20" s="26"/>
      <c r="NJ20" s="26"/>
      <c r="NK20" s="26"/>
      <c r="NL20" s="26"/>
      <c r="NM20" s="26"/>
      <c r="NN20" s="26"/>
      <c r="NO20" s="26"/>
      <c r="NP20" s="26"/>
      <c r="NQ20" s="26"/>
      <c r="NR20" s="26"/>
      <c r="NS20" s="26"/>
      <c r="NT20" s="26"/>
      <c r="NU20" s="26"/>
      <c r="NV20" s="26"/>
      <c r="NW20" s="26"/>
      <c r="NX20" s="26"/>
      <c r="NY20" s="26"/>
      <c r="NZ20" s="26"/>
      <c r="OA20" s="26"/>
      <c r="OB20" s="26"/>
      <c r="OC20" s="26"/>
      <c r="OD20" s="26"/>
      <c r="OE20" s="26"/>
      <c r="OF20" s="26"/>
      <c r="OG20" s="26"/>
      <c r="OH20" s="26"/>
      <c r="OI20" s="26"/>
      <c r="OJ20" s="26"/>
      <c r="OK20" s="26"/>
      <c r="OL20" s="26"/>
      <c r="OM20" s="26"/>
      <c r="ON20" s="26"/>
      <c r="OO20" s="26"/>
      <c r="OP20" s="26"/>
      <c r="OQ20" s="26"/>
      <c r="OR20" s="26"/>
      <c r="OS20" s="26"/>
      <c r="OT20" s="26"/>
      <c r="OU20" s="26"/>
      <c r="OV20" s="26"/>
      <c r="OW20" s="26"/>
      <c r="OX20" s="26"/>
      <c r="OY20" s="26"/>
      <c r="OZ20" s="26"/>
      <c r="PA20" s="26"/>
      <c r="PB20" s="26"/>
      <c r="PC20" s="26"/>
      <c r="PD20" s="26"/>
      <c r="PE20" s="26"/>
      <c r="PF20" s="26"/>
      <c r="PG20" s="26"/>
      <c r="PH20" s="26"/>
      <c r="PI20" s="26"/>
      <c r="PJ20" s="26"/>
      <c r="PK20" s="26"/>
      <c r="PL20" s="26"/>
      <c r="PM20" s="26"/>
      <c r="PN20" s="26"/>
      <c r="PO20" s="26"/>
      <c r="PP20" s="26"/>
      <c r="PQ20" s="26"/>
      <c r="PR20" s="26"/>
      <c r="PS20" s="26"/>
      <c r="PT20" s="26"/>
      <c r="PU20" s="26"/>
      <c r="PV20" s="26"/>
      <c r="PW20" s="26"/>
      <c r="PX20" s="26"/>
      <c r="PY20" s="26"/>
      <c r="PZ20" s="26"/>
      <c r="QA20" s="26"/>
      <c r="QB20" s="26"/>
      <c r="QC20" s="26"/>
      <c r="QD20" s="26"/>
      <c r="QE20" s="26"/>
      <c r="QF20" s="26"/>
      <c r="QG20" s="26"/>
      <c r="QH20" s="26"/>
      <c r="QI20" s="26"/>
      <c r="QJ20" s="26"/>
      <c r="QK20" s="26"/>
      <c r="QL20" s="26"/>
      <c r="QM20" s="26"/>
      <c r="QN20" s="26"/>
      <c r="QO20" s="26"/>
      <c r="QP20" s="26"/>
      <c r="QQ20" s="26"/>
      <c r="QR20" s="26"/>
      <c r="QS20" s="26"/>
      <c r="QT20" s="26"/>
      <c r="QU20" s="26"/>
      <c r="QV20" s="26"/>
      <c r="QW20" s="26"/>
      <c r="QX20" s="26"/>
      <c r="QY20" s="26"/>
      <c r="QZ20" s="26"/>
      <c r="RA20" s="26"/>
      <c r="RB20" s="26"/>
      <c r="RC20" s="26"/>
      <c r="RD20" s="26"/>
      <c r="RE20" s="26"/>
      <c r="RF20" s="26"/>
      <c r="RG20" s="26"/>
      <c r="RH20" s="26"/>
      <c r="RI20" s="26"/>
      <c r="RJ20" s="26"/>
      <c r="RK20" s="26"/>
      <c r="RL20" s="26"/>
      <c r="RM20" s="26"/>
      <c r="RN20" s="26"/>
      <c r="RO20" s="26"/>
      <c r="RP20" s="26"/>
      <c r="RQ20" s="26"/>
      <c r="RR20" s="26"/>
      <c r="RS20" s="26"/>
      <c r="RT20" s="26"/>
      <c r="RU20" s="26"/>
      <c r="RV20" s="26"/>
      <c r="RW20" s="26"/>
      <c r="RX20" s="26"/>
      <c r="RY20" s="26"/>
      <c r="RZ20" s="26"/>
      <c r="SA20" s="26"/>
      <c r="SB20" s="26"/>
      <c r="SC20" s="26"/>
      <c r="SD20" s="26"/>
      <c r="SE20" s="26"/>
      <c r="SF20" s="26"/>
      <c r="SG20" s="26"/>
      <c r="SH20" s="26"/>
      <c r="SI20" s="26"/>
      <c r="SJ20" s="26"/>
      <c r="SK20" s="26"/>
      <c r="SL20" s="26"/>
      <c r="SM20" s="26"/>
      <c r="SN20" s="26"/>
      <c r="SO20" s="26"/>
      <c r="SP20" s="26"/>
      <c r="SQ20" s="26"/>
      <c r="SR20" s="26"/>
      <c r="SS20" s="26"/>
      <c r="ST20" s="26"/>
      <c r="SU20" s="26"/>
      <c r="SV20" s="26"/>
      <c r="SW20" s="26"/>
      <c r="SX20" s="26"/>
      <c r="SY20" s="26"/>
      <c r="SZ20" s="26"/>
      <c r="TA20" s="26"/>
      <c r="TB20" s="26"/>
      <c r="TC20" s="26"/>
      <c r="TD20" s="26"/>
      <c r="TE20" s="26"/>
      <c r="TF20" s="26"/>
      <c r="TG20" s="26"/>
      <c r="TH20" s="26"/>
      <c r="TI20" s="26"/>
      <c r="TJ20" s="26"/>
      <c r="TK20" s="26"/>
      <c r="TL20" s="26"/>
      <c r="TM20" s="26"/>
      <c r="TN20" s="26"/>
      <c r="TO20" s="26"/>
      <c r="TP20" s="26"/>
      <c r="TQ20" s="26"/>
      <c r="TR20" s="26"/>
      <c r="TS20" s="26"/>
      <c r="TT20" s="26"/>
      <c r="TU20" s="26"/>
      <c r="TV20" s="26"/>
      <c r="TW20" s="26"/>
      <c r="TX20" s="26"/>
      <c r="TY20" s="26"/>
      <c r="TZ20" s="26"/>
      <c r="UA20" s="26"/>
      <c r="UB20" s="26"/>
      <c r="UC20" s="26"/>
      <c r="UD20" s="26"/>
      <c r="UE20" s="26"/>
      <c r="UF20" s="26"/>
      <c r="UG20" s="26"/>
      <c r="UH20" s="26"/>
      <c r="UI20" s="26"/>
      <c r="UJ20" s="26"/>
      <c r="UK20" s="26"/>
      <c r="UL20" s="26"/>
      <c r="UM20" s="26"/>
      <c r="UN20" s="26"/>
      <c r="UO20" s="26"/>
      <c r="UP20" s="26"/>
      <c r="UQ20" s="26"/>
      <c r="UR20" s="26"/>
      <c r="US20" s="26"/>
      <c r="UT20" s="26"/>
      <c r="UU20" s="26"/>
      <c r="UV20" s="26"/>
      <c r="UW20" s="26"/>
      <c r="UX20" s="26"/>
      <c r="UY20" s="26"/>
      <c r="UZ20" s="26"/>
      <c r="VA20" s="26"/>
      <c r="VB20" s="26"/>
      <c r="VC20" s="26"/>
      <c r="VD20" s="26"/>
      <c r="VE20" s="26"/>
      <c r="VF20" s="26"/>
      <c r="VG20" s="26"/>
      <c r="VH20" s="26"/>
      <c r="VI20" s="26"/>
      <c r="VJ20" s="26"/>
      <c r="VK20" s="26"/>
      <c r="VL20" s="26"/>
      <c r="VM20" s="26"/>
      <c r="VN20" s="26"/>
      <c r="VO20" s="26"/>
      <c r="VP20" s="26"/>
      <c r="VQ20" s="26"/>
      <c r="VR20" s="26"/>
      <c r="VS20" s="26"/>
      <c r="VT20" s="26"/>
      <c r="VU20" s="26"/>
      <c r="VV20" s="26"/>
      <c r="VW20" s="26"/>
      <c r="VX20" s="26"/>
      <c r="VY20" s="26"/>
      <c r="VZ20" s="26"/>
      <c r="WA20" s="26"/>
      <c r="WB20" s="26"/>
      <c r="WC20" s="26"/>
      <c r="WD20" s="26"/>
      <c r="WE20" s="26"/>
      <c r="WF20" s="26"/>
      <c r="WG20" s="26"/>
      <c r="WH20" s="26"/>
      <c r="WI20" s="26"/>
      <c r="WJ20" s="26"/>
      <c r="WK20" s="26"/>
      <c r="WL20" s="26"/>
      <c r="WM20" s="26"/>
      <c r="WN20" s="26"/>
      <c r="WO20" s="26"/>
      <c r="WP20" s="26"/>
      <c r="WQ20" s="26"/>
      <c r="WR20" s="26"/>
      <c r="WS20" s="26"/>
      <c r="WT20" s="26"/>
      <c r="WU20" s="26"/>
      <c r="WV20" s="26"/>
      <c r="WW20" s="26"/>
      <c r="WX20" s="26"/>
      <c r="WY20" s="26"/>
      <c r="WZ20" s="26"/>
      <c r="XA20" s="26"/>
      <c r="XB20" s="26"/>
      <c r="XC20" s="26"/>
      <c r="XD20" s="26"/>
      <c r="XE20" s="26"/>
      <c r="XF20" s="26"/>
      <c r="XG20" s="26"/>
      <c r="XH20" s="26"/>
      <c r="XI20" s="26"/>
      <c r="XJ20" s="26"/>
      <c r="XK20" s="26"/>
      <c r="XL20" s="26"/>
      <c r="XM20" s="26"/>
      <c r="XN20" s="26"/>
      <c r="XO20" s="26"/>
      <c r="XP20" s="26"/>
      <c r="XQ20" s="26"/>
      <c r="XR20" s="26"/>
      <c r="XS20" s="26"/>
      <c r="XT20" s="26"/>
      <c r="XU20" s="26"/>
      <c r="XV20" s="26"/>
      <c r="XW20" s="26"/>
      <c r="XX20" s="26"/>
      <c r="XY20" s="26"/>
      <c r="XZ20" s="26"/>
      <c r="YA20" s="26"/>
      <c r="YB20" s="26"/>
      <c r="YC20" s="26"/>
      <c r="YD20" s="26"/>
      <c r="YE20" s="26"/>
      <c r="YF20" s="26"/>
      <c r="YG20" s="26"/>
      <c r="YH20" s="26"/>
      <c r="YI20" s="26"/>
      <c r="YJ20" s="26"/>
      <c r="YK20" s="26"/>
      <c r="YL20" s="26"/>
      <c r="YM20" s="26"/>
      <c r="YN20" s="26"/>
      <c r="YO20" s="26"/>
      <c r="YP20" s="26"/>
      <c r="YQ20" s="26"/>
      <c r="YR20" s="26"/>
      <c r="YS20" s="26"/>
      <c r="YT20" s="26"/>
      <c r="YU20" s="26"/>
      <c r="YV20" s="26"/>
      <c r="YW20" s="26"/>
      <c r="YX20" s="26"/>
      <c r="YY20" s="26"/>
      <c r="YZ20" s="26"/>
      <c r="ZA20" s="26"/>
      <c r="ZB20" s="26"/>
      <c r="ZC20" s="26"/>
      <c r="ZD20" s="26"/>
      <c r="ZE20" s="26"/>
      <c r="ZF20" s="26"/>
      <c r="ZG20" s="26"/>
      <c r="ZH20" s="26"/>
      <c r="ZI20" s="26"/>
      <c r="ZJ20" s="26"/>
      <c r="ZK20" s="26"/>
      <c r="ZL20" s="26"/>
      <c r="ZM20" s="26"/>
      <c r="ZN20" s="26"/>
      <c r="ZO20" s="26"/>
      <c r="ZP20" s="26"/>
      <c r="ZQ20" s="26"/>
      <c r="ZR20" s="26"/>
      <c r="ZS20" s="26"/>
      <c r="ZT20" s="26"/>
      <c r="ZU20" s="26"/>
      <c r="ZV20" s="26"/>
      <c r="ZW20" s="26"/>
      <c r="ZX20" s="26"/>
      <c r="ZY20" s="26"/>
      <c r="ZZ20" s="26"/>
      <c r="AAA20" s="26"/>
      <c r="AAB20" s="26"/>
      <c r="AAC20" s="26"/>
      <c r="AAD20" s="26"/>
      <c r="AAE20" s="26"/>
      <c r="AAF20" s="26"/>
      <c r="AAG20" s="26"/>
      <c r="AAH20" s="26"/>
      <c r="AAI20" s="26"/>
      <c r="AAJ20" s="26"/>
      <c r="AAK20" s="26"/>
      <c r="AAL20" s="26"/>
      <c r="AAM20" s="26"/>
      <c r="AAN20" s="26"/>
      <c r="AAO20" s="26"/>
      <c r="AAP20" s="26"/>
      <c r="AAQ20" s="26"/>
      <c r="AAR20" s="26"/>
      <c r="AAS20" s="26"/>
      <c r="AAT20" s="26"/>
      <c r="AAU20" s="26"/>
      <c r="AAV20" s="26"/>
      <c r="AAW20" s="26"/>
      <c r="AAX20" s="26"/>
      <c r="AAY20" s="26"/>
      <c r="AAZ20" s="26"/>
      <c r="ABA20" s="26"/>
      <c r="ABB20" s="26"/>
      <c r="ABC20" s="26"/>
      <c r="ABD20" s="26"/>
      <c r="ABE20" s="26"/>
      <c r="ABF20" s="26"/>
      <c r="ABG20" s="26"/>
      <c r="ABH20" s="26"/>
      <c r="ABI20" s="26"/>
      <c r="ABJ20" s="26"/>
      <c r="ABK20" s="26"/>
      <c r="ABL20" s="26"/>
      <c r="ABM20" s="26"/>
      <c r="ABN20" s="26"/>
      <c r="ABO20" s="26"/>
      <c r="ABP20" s="26"/>
      <c r="ABQ20" s="26"/>
      <c r="ABR20" s="26"/>
      <c r="ABS20" s="26"/>
      <c r="ABT20" s="26"/>
      <c r="ABU20" s="26"/>
      <c r="ABV20" s="26"/>
      <c r="ABW20" s="26"/>
      <c r="ABX20" s="26"/>
      <c r="ABY20" s="26"/>
      <c r="ABZ20" s="26"/>
      <c r="ACA20" s="26"/>
      <c r="ACB20" s="26"/>
      <c r="ACC20" s="26"/>
      <c r="ACD20" s="26"/>
      <c r="ACE20" s="26"/>
      <c r="ACF20" s="26"/>
      <c r="ACG20" s="26"/>
      <c r="ACH20" s="26"/>
      <c r="ACI20" s="26"/>
      <c r="ACJ20" s="26"/>
      <c r="ACK20" s="26"/>
      <c r="ACL20" s="26"/>
      <c r="ACM20" s="26"/>
      <c r="ACN20" s="26"/>
      <c r="ACO20" s="26"/>
      <c r="ACP20" s="26"/>
      <c r="ACQ20" s="26"/>
      <c r="ACR20" s="26"/>
      <c r="ACS20" s="26"/>
      <c r="ACT20" s="26"/>
      <c r="ACU20" s="26"/>
      <c r="ACV20" s="26"/>
      <c r="ACW20" s="26"/>
      <c r="ACX20" s="26"/>
      <c r="ACY20" s="26"/>
      <c r="ACZ20" s="26"/>
      <c r="ADA20" s="26"/>
      <c r="ADB20" s="26"/>
      <c r="ADC20" s="26"/>
      <c r="ADD20" s="26"/>
      <c r="ADE20" s="26"/>
      <c r="ADF20" s="26"/>
      <c r="ADG20" s="26"/>
      <c r="ADH20" s="26"/>
      <c r="ADI20" s="26"/>
      <c r="ADJ20" s="26"/>
      <c r="ADK20" s="26"/>
      <c r="ADL20" s="26"/>
      <c r="ADM20" s="26"/>
      <c r="ADN20" s="26"/>
      <c r="ADO20" s="26"/>
      <c r="ADP20" s="26"/>
      <c r="ADQ20" s="26"/>
      <c r="ADR20" s="26"/>
      <c r="ADS20" s="26"/>
      <c r="ADT20" s="26"/>
      <c r="ADU20" s="26"/>
      <c r="ADV20" s="26"/>
      <c r="ADW20" s="26"/>
      <c r="ADX20" s="26"/>
      <c r="ADY20" s="26"/>
      <c r="ADZ20" s="26"/>
      <c r="AEA20" s="26"/>
      <c r="AEB20" s="26"/>
      <c r="AEC20" s="26"/>
      <c r="AED20" s="26"/>
      <c r="AEE20" s="26"/>
      <c r="AEF20" s="26"/>
      <c r="AEG20" s="26"/>
      <c r="AEH20" s="26"/>
      <c r="AEI20" s="26"/>
      <c r="AEJ20" s="26"/>
      <c r="AEK20" s="26"/>
      <c r="AEL20" s="26"/>
      <c r="AEM20" s="26"/>
      <c r="AEN20" s="26"/>
      <c r="AEO20" s="26"/>
      <c r="AEP20" s="26"/>
      <c r="AEQ20" s="26"/>
      <c r="AER20" s="26"/>
      <c r="AES20" s="26"/>
      <c r="AET20" s="26"/>
      <c r="AEU20" s="26"/>
      <c r="AEV20" s="26"/>
      <c r="AEW20" s="26"/>
      <c r="AEX20" s="26"/>
      <c r="AEY20" s="26"/>
      <c r="AEZ20" s="26"/>
      <c r="AFA20" s="26"/>
      <c r="AFB20" s="26"/>
      <c r="AFC20" s="26"/>
      <c r="AFD20" s="26"/>
      <c r="AFE20" s="26"/>
      <c r="AFF20" s="26"/>
      <c r="AFG20" s="26"/>
      <c r="AFH20" s="26"/>
      <c r="AFI20" s="26"/>
      <c r="AFJ20" s="26"/>
      <c r="AFK20" s="26"/>
      <c r="AFL20" s="26"/>
      <c r="AFM20" s="26"/>
      <c r="AFN20" s="26"/>
      <c r="AFO20" s="26"/>
      <c r="AFP20" s="26"/>
      <c r="AFQ20" s="26"/>
      <c r="AFR20" s="26"/>
      <c r="AFS20" s="26"/>
      <c r="AFT20" s="26"/>
      <c r="AFU20" s="26"/>
      <c r="AFV20" s="26"/>
      <c r="AFW20" s="26"/>
      <c r="AFX20" s="26"/>
      <c r="AFY20" s="26"/>
      <c r="AFZ20" s="26"/>
      <c r="AGA20" s="26"/>
      <c r="AGB20" s="26"/>
      <c r="AGC20" s="26"/>
      <c r="AGD20" s="26"/>
      <c r="AGE20" s="26"/>
      <c r="AGF20" s="26"/>
      <c r="AGG20" s="26"/>
      <c r="AGH20" s="26"/>
      <c r="AGI20" s="26"/>
      <c r="AGJ20" s="26"/>
      <c r="AGK20" s="26"/>
      <c r="AGL20" s="26"/>
      <c r="AGM20" s="26"/>
      <c r="AGN20" s="26"/>
      <c r="AGO20" s="26"/>
      <c r="AGP20" s="26"/>
      <c r="AGQ20" s="26"/>
      <c r="AGR20" s="26"/>
      <c r="AGS20" s="26"/>
      <c r="AGT20" s="26"/>
      <c r="AGU20" s="26"/>
      <c r="AGV20" s="26"/>
      <c r="AGW20" s="26"/>
      <c r="AGX20" s="26"/>
      <c r="AGY20" s="26"/>
      <c r="AGZ20" s="26"/>
      <c r="AHA20" s="26"/>
      <c r="AHB20" s="26"/>
      <c r="AHC20" s="26"/>
      <c r="AHD20" s="26"/>
      <c r="AHE20" s="26"/>
      <c r="AHF20" s="26"/>
      <c r="AHG20" s="26"/>
      <c r="AHH20" s="26"/>
      <c r="AHI20" s="26"/>
      <c r="AHJ20" s="26"/>
      <c r="AHK20" s="26"/>
      <c r="AHL20" s="26"/>
      <c r="AHM20" s="26"/>
      <c r="AHN20" s="26"/>
      <c r="AHO20" s="26"/>
      <c r="AHP20" s="26"/>
      <c r="AHQ20" s="26"/>
      <c r="AHR20" s="26"/>
      <c r="AHS20" s="26"/>
      <c r="AHT20" s="26"/>
      <c r="AHU20" s="26"/>
      <c r="AHV20" s="26"/>
      <c r="AHW20" s="26"/>
      <c r="AHX20" s="26"/>
      <c r="AHY20" s="26"/>
      <c r="AHZ20" s="26"/>
      <c r="AIA20" s="26"/>
      <c r="AIB20" s="26"/>
      <c r="AIC20" s="26"/>
      <c r="AID20" s="26"/>
      <c r="AIE20" s="26"/>
      <c r="AIF20" s="26"/>
      <c r="AIG20" s="26"/>
      <c r="AIH20" s="26"/>
      <c r="AII20" s="26"/>
      <c r="AIJ20" s="26"/>
      <c r="AIK20" s="26"/>
      <c r="AIL20" s="26"/>
      <c r="AIM20" s="26"/>
      <c r="AIN20" s="26"/>
      <c r="AIO20" s="26"/>
      <c r="AIP20" s="26"/>
      <c r="AIQ20" s="26"/>
      <c r="AIR20" s="26"/>
      <c r="AIS20" s="26"/>
      <c r="AIT20" s="26"/>
      <c r="AIU20" s="26"/>
      <c r="AIV20" s="26"/>
      <c r="AIW20" s="26"/>
      <c r="AIX20" s="26"/>
      <c r="AIY20" s="26"/>
      <c r="AIZ20" s="26"/>
      <c r="AJA20" s="26"/>
      <c r="AJB20" s="26"/>
      <c r="AJC20" s="26"/>
      <c r="AJD20" s="26"/>
      <c r="AJE20" s="26"/>
      <c r="AJF20" s="26"/>
      <c r="AJG20" s="26"/>
      <c r="AJH20" s="26"/>
      <c r="AJI20" s="26"/>
      <c r="AJJ20" s="26"/>
      <c r="AJK20" s="26"/>
      <c r="AJL20" s="26"/>
      <c r="AJM20" s="26"/>
      <c r="AJN20" s="26"/>
      <c r="AJO20" s="26"/>
      <c r="AJP20" s="26"/>
      <c r="AJQ20" s="26"/>
      <c r="AJR20" s="26"/>
      <c r="AJS20" s="26"/>
      <c r="AJT20" s="26"/>
      <c r="AJU20" s="26"/>
      <c r="AJV20" s="26"/>
      <c r="AJW20" s="26"/>
      <c r="AJX20" s="26"/>
      <c r="AJY20" s="26"/>
      <c r="AJZ20" s="26"/>
      <c r="AKA20" s="26"/>
      <c r="AKB20" s="26"/>
      <c r="AKC20" s="26"/>
      <c r="AKD20" s="26"/>
      <c r="AKE20" s="26"/>
      <c r="AKF20" s="26"/>
      <c r="AKG20" s="26"/>
      <c r="AKH20" s="26"/>
      <c r="AKI20" s="26"/>
      <c r="AKJ20" s="26"/>
      <c r="AKK20" s="26"/>
      <c r="AKL20" s="26"/>
      <c r="AKM20" s="26"/>
      <c r="AKN20" s="26"/>
      <c r="AKO20" s="26"/>
      <c r="AKP20" s="26"/>
      <c r="AKQ20" s="26"/>
      <c r="AKR20" s="26"/>
      <c r="AKS20" s="26"/>
      <c r="AKT20" s="26"/>
      <c r="AKU20" s="26"/>
      <c r="AKV20" s="26"/>
      <c r="AKW20" s="26"/>
      <c r="AKX20" s="26"/>
      <c r="AKY20" s="26"/>
      <c r="AKZ20" s="26"/>
      <c r="ALA20" s="26"/>
      <c r="ALB20" s="26"/>
      <c r="ALC20" s="26"/>
      <c r="ALD20" s="26"/>
      <c r="ALE20" s="26"/>
      <c r="ALF20" s="26"/>
      <c r="ALG20" s="26"/>
      <c r="ALH20" s="26"/>
      <c r="ALI20" s="26"/>
      <c r="ALJ20" s="26"/>
      <c r="ALK20" s="26"/>
      <c r="ALL20" s="26"/>
      <c r="ALM20" s="26"/>
      <c r="ALN20" s="26"/>
      <c r="ALO20" s="26"/>
      <c r="ALP20" s="26"/>
      <c r="ALQ20" s="26"/>
      <c r="ALR20" s="26"/>
      <c r="ALS20" s="26"/>
      <c r="ALT20" s="26"/>
      <c r="ALU20" s="26"/>
      <c r="ALV20" s="26"/>
      <c r="ALW20" s="26"/>
      <c r="ALX20" s="26"/>
      <c r="ALY20" s="26"/>
      <c r="ALZ20" s="26"/>
      <c r="AMA20" s="26"/>
      <c r="AMB20" s="26"/>
      <c r="AMC20" s="26"/>
      <c r="AMD20" s="26"/>
      <c r="AME20" s="26"/>
      <c r="AMF20" s="26"/>
      <c r="AMG20" s="26"/>
      <c r="AMH20" s="26"/>
      <c r="AMI20" s="26"/>
    </row>
    <row r="21" spans="1:1024" ht="15.6" customHeight="1">
      <c r="A21" s="26" t="s">
        <v>6</v>
      </c>
      <c r="B21" s="28" t="s">
        <v>18</v>
      </c>
      <c r="C21" s="28">
        <v>284</v>
      </c>
      <c r="D21" s="28">
        <v>5910</v>
      </c>
      <c r="E21" s="28">
        <v>41</v>
      </c>
      <c r="F21" s="28">
        <v>6235</v>
      </c>
      <c r="G21" s="28">
        <v>1496</v>
      </c>
      <c r="H21" s="28">
        <v>30779</v>
      </c>
      <c r="I21" s="28">
        <v>4395</v>
      </c>
      <c r="J21" s="28">
        <v>344</v>
      </c>
      <c r="K21" s="26"/>
      <c r="L21" s="29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  <c r="LU21" s="26"/>
      <c r="LV21" s="26"/>
      <c r="LW21" s="26"/>
      <c r="LX21" s="26"/>
      <c r="LY21" s="26"/>
      <c r="LZ21" s="26"/>
      <c r="MA21" s="26"/>
      <c r="MB21" s="26"/>
      <c r="MC21" s="26"/>
      <c r="MD21" s="26"/>
      <c r="ME21" s="26"/>
      <c r="MF21" s="26"/>
      <c r="MG21" s="26"/>
      <c r="MH21" s="26"/>
      <c r="MI21" s="26"/>
      <c r="MJ21" s="26"/>
      <c r="MK21" s="26"/>
      <c r="ML21" s="26"/>
      <c r="MM21" s="26"/>
      <c r="MN21" s="26"/>
      <c r="MO21" s="26"/>
      <c r="MP21" s="26"/>
      <c r="MQ21" s="26"/>
      <c r="MR21" s="26"/>
      <c r="MS21" s="26"/>
      <c r="MT21" s="26"/>
      <c r="MU21" s="26"/>
      <c r="MV21" s="26"/>
      <c r="MW21" s="26"/>
      <c r="MX21" s="26"/>
      <c r="MY21" s="26"/>
      <c r="MZ21" s="26"/>
      <c r="NA21" s="26"/>
      <c r="NB21" s="26"/>
      <c r="NC21" s="26"/>
      <c r="ND21" s="26"/>
      <c r="NE21" s="26"/>
      <c r="NF21" s="26"/>
      <c r="NG21" s="26"/>
      <c r="NH21" s="26"/>
      <c r="NI21" s="26"/>
      <c r="NJ21" s="26"/>
      <c r="NK21" s="26"/>
      <c r="NL21" s="26"/>
      <c r="NM21" s="26"/>
      <c r="NN21" s="26"/>
      <c r="NO21" s="26"/>
      <c r="NP21" s="26"/>
      <c r="NQ21" s="26"/>
      <c r="NR21" s="26"/>
      <c r="NS21" s="26"/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6"/>
      <c r="OY21" s="26"/>
      <c r="OZ21" s="26"/>
      <c r="PA21" s="26"/>
      <c r="PB21" s="26"/>
      <c r="PC21" s="26"/>
      <c r="PD21" s="26"/>
      <c r="PE21" s="26"/>
      <c r="PF21" s="26"/>
      <c r="PG21" s="26"/>
      <c r="PH21" s="26"/>
      <c r="PI21" s="26"/>
      <c r="PJ21" s="26"/>
      <c r="PK21" s="26"/>
      <c r="PL21" s="26"/>
      <c r="PM21" s="26"/>
      <c r="PN21" s="26"/>
      <c r="PO21" s="26"/>
      <c r="PP21" s="26"/>
      <c r="PQ21" s="26"/>
      <c r="PR21" s="26"/>
      <c r="PS21" s="26"/>
      <c r="PT21" s="26"/>
      <c r="PU21" s="26"/>
      <c r="PV21" s="26"/>
      <c r="PW21" s="26"/>
      <c r="PX21" s="26"/>
      <c r="PY21" s="26"/>
      <c r="PZ21" s="26"/>
      <c r="QA21" s="26"/>
      <c r="QB21" s="26"/>
      <c r="QC21" s="26"/>
      <c r="QD21" s="26"/>
      <c r="QE21" s="26"/>
      <c r="QF21" s="26"/>
      <c r="QG21" s="26"/>
      <c r="QH21" s="26"/>
      <c r="QI21" s="26"/>
      <c r="QJ21" s="26"/>
      <c r="QK21" s="26"/>
      <c r="QL21" s="26"/>
      <c r="QM21" s="26"/>
      <c r="QN21" s="26"/>
      <c r="QO21" s="26"/>
      <c r="QP21" s="26"/>
      <c r="QQ21" s="26"/>
      <c r="QR21" s="26"/>
      <c r="QS21" s="26"/>
      <c r="QT21" s="26"/>
      <c r="QU21" s="26"/>
      <c r="QV21" s="26"/>
      <c r="QW21" s="26"/>
      <c r="QX21" s="26"/>
      <c r="QY21" s="26"/>
      <c r="QZ21" s="26"/>
      <c r="RA21" s="26"/>
      <c r="RB21" s="26"/>
      <c r="RC21" s="26"/>
      <c r="RD21" s="26"/>
      <c r="RE21" s="26"/>
      <c r="RF21" s="26"/>
      <c r="RG21" s="26"/>
      <c r="RH21" s="26"/>
      <c r="RI21" s="26"/>
      <c r="RJ21" s="26"/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6"/>
      <c r="SP21" s="26"/>
      <c r="SQ21" s="26"/>
      <c r="SR21" s="26"/>
      <c r="SS21" s="26"/>
      <c r="ST21" s="26"/>
      <c r="SU21" s="26"/>
      <c r="SV21" s="26"/>
      <c r="SW21" s="26"/>
      <c r="SX21" s="26"/>
      <c r="SY21" s="26"/>
      <c r="SZ21" s="26"/>
      <c r="TA21" s="26"/>
      <c r="TB21" s="26"/>
      <c r="TC21" s="26"/>
      <c r="TD21" s="26"/>
      <c r="TE21" s="26"/>
      <c r="TF21" s="26"/>
      <c r="TG21" s="26"/>
      <c r="TH21" s="26"/>
      <c r="TI21" s="26"/>
      <c r="TJ21" s="26"/>
      <c r="TK21" s="26"/>
      <c r="TL21" s="26"/>
      <c r="TM21" s="26"/>
      <c r="TN21" s="26"/>
      <c r="TO21" s="26"/>
      <c r="TP21" s="26"/>
      <c r="TQ21" s="26"/>
      <c r="TR21" s="26"/>
      <c r="TS21" s="26"/>
      <c r="TT21" s="26"/>
      <c r="TU21" s="26"/>
      <c r="TV21" s="26"/>
      <c r="TW21" s="26"/>
      <c r="TX21" s="26"/>
      <c r="TY21" s="26"/>
      <c r="TZ21" s="26"/>
      <c r="UA21" s="26"/>
      <c r="UB21" s="26"/>
      <c r="UC21" s="26"/>
      <c r="UD21" s="26"/>
      <c r="UE21" s="26"/>
      <c r="UF21" s="26"/>
      <c r="UG21" s="26"/>
      <c r="UH21" s="26"/>
      <c r="UI21" s="26"/>
      <c r="UJ21" s="26"/>
      <c r="UK21" s="26"/>
      <c r="UL21" s="26"/>
      <c r="UM21" s="26"/>
      <c r="UN21" s="26"/>
      <c r="UO21" s="26"/>
      <c r="UP21" s="26"/>
      <c r="UQ21" s="26"/>
      <c r="UR21" s="26"/>
      <c r="US21" s="26"/>
      <c r="UT21" s="26"/>
      <c r="UU21" s="26"/>
      <c r="UV21" s="26"/>
      <c r="UW21" s="26"/>
      <c r="UX21" s="26"/>
      <c r="UY21" s="26"/>
      <c r="UZ21" s="26"/>
      <c r="VA21" s="26"/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6"/>
      <c r="WG21" s="26"/>
      <c r="WH21" s="26"/>
      <c r="WI21" s="26"/>
      <c r="WJ21" s="26"/>
      <c r="WK21" s="26"/>
      <c r="WL21" s="26"/>
      <c r="WM21" s="26"/>
      <c r="WN21" s="26"/>
      <c r="WO21" s="26"/>
      <c r="WP21" s="26"/>
      <c r="WQ21" s="26"/>
      <c r="WR21" s="26"/>
      <c r="WS21" s="26"/>
      <c r="WT21" s="26"/>
      <c r="WU21" s="26"/>
      <c r="WV21" s="26"/>
      <c r="WW21" s="26"/>
      <c r="WX21" s="26"/>
      <c r="WY21" s="26"/>
      <c r="WZ21" s="26"/>
      <c r="XA21" s="26"/>
      <c r="XB21" s="26"/>
      <c r="XC21" s="26"/>
      <c r="XD21" s="26"/>
      <c r="XE21" s="26"/>
      <c r="XF21" s="26"/>
      <c r="XG21" s="26"/>
      <c r="XH21" s="26"/>
      <c r="XI21" s="26"/>
      <c r="XJ21" s="26"/>
      <c r="XK21" s="26"/>
      <c r="XL21" s="26"/>
      <c r="XM21" s="26"/>
      <c r="XN21" s="26"/>
      <c r="XO21" s="26"/>
      <c r="XP21" s="26"/>
      <c r="XQ21" s="26"/>
      <c r="XR21" s="26"/>
      <c r="XS21" s="26"/>
      <c r="XT21" s="26"/>
      <c r="XU21" s="26"/>
      <c r="XV21" s="26"/>
      <c r="XW21" s="26"/>
      <c r="XX21" s="26"/>
      <c r="XY21" s="26"/>
      <c r="XZ21" s="26"/>
      <c r="YA21" s="26"/>
      <c r="YB21" s="26"/>
      <c r="YC21" s="26"/>
      <c r="YD21" s="26"/>
      <c r="YE21" s="26"/>
      <c r="YF21" s="26"/>
      <c r="YG21" s="26"/>
      <c r="YH21" s="26"/>
      <c r="YI21" s="26"/>
      <c r="YJ21" s="26"/>
      <c r="YK21" s="26"/>
      <c r="YL21" s="26"/>
      <c r="YM21" s="26"/>
      <c r="YN21" s="26"/>
      <c r="YO21" s="26"/>
      <c r="YP21" s="26"/>
      <c r="YQ21" s="26"/>
      <c r="YR21" s="26"/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6"/>
      <c r="ZX21" s="26"/>
      <c r="ZY21" s="26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  <c r="AAK21" s="26"/>
      <c r="AAL21" s="26"/>
      <c r="AAM21" s="26"/>
      <c r="AAN21" s="26"/>
      <c r="AAO21" s="26"/>
      <c r="AAP21" s="26"/>
      <c r="AAQ21" s="26"/>
      <c r="AAR21" s="26"/>
      <c r="AAS21" s="26"/>
      <c r="AAT21" s="26"/>
      <c r="AAU21" s="26"/>
      <c r="AAV21" s="26"/>
      <c r="AAW21" s="26"/>
      <c r="AAX21" s="26"/>
      <c r="AAY21" s="26"/>
      <c r="AAZ21" s="26"/>
      <c r="ABA21" s="26"/>
      <c r="ABB21" s="26"/>
      <c r="ABC21" s="26"/>
      <c r="ABD21" s="26"/>
      <c r="ABE21" s="26"/>
      <c r="ABF21" s="26"/>
      <c r="ABG21" s="26"/>
      <c r="ABH21" s="26"/>
      <c r="ABI21" s="26"/>
      <c r="ABJ21" s="26"/>
      <c r="ABK21" s="26"/>
      <c r="ABL21" s="26"/>
      <c r="ABM21" s="26"/>
      <c r="ABN21" s="26"/>
      <c r="ABO21" s="26"/>
      <c r="ABP21" s="26"/>
      <c r="ABQ21" s="26"/>
      <c r="ABR21" s="26"/>
      <c r="ABS21" s="26"/>
      <c r="ABT21" s="26"/>
      <c r="ABU21" s="26"/>
      <c r="ABV21" s="26"/>
      <c r="ABW21" s="26"/>
      <c r="ABX21" s="26"/>
      <c r="ABY21" s="26"/>
      <c r="ABZ21" s="26"/>
      <c r="ACA21" s="26"/>
      <c r="ACB21" s="26"/>
      <c r="ACC21" s="26"/>
      <c r="ACD21" s="26"/>
      <c r="ACE21" s="26"/>
      <c r="ACF21" s="26"/>
      <c r="ACG21" s="26"/>
      <c r="ACH21" s="26"/>
      <c r="ACI21" s="26"/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6"/>
      <c r="ADO21" s="26"/>
      <c r="ADP21" s="26"/>
      <c r="ADQ21" s="26"/>
      <c r="ADR21" s="26"/>
      <c r="ADS21" s="26"/>
      <c r="ADT21" s="26"/>
      <c r="ADU21" s="26"/>
      <c r="ADV21" s="26"/>
      <c r="ADW21" s="26"/>
      <c r="ADX21" s="26"/>
      <c r="ADY21" s="26"/>
      <c r="ADZ21" s="26"/>
      <c r="AEA21" s="26"/>
      <c r="AEB21" s="26"/>
      <c r="AEC21" s="26"/>
      <c r="AED21" s="26"/>
      <c r="AEE21" s="26"/>
      <c r="AEF21" s="26"/>
      <c r="AEG21" s="26"/>
      <c r="AEH21" s="26"/>
      <c r="AEI21" s="26"/>
      <c r="AEJ21" s="26"/>
      <c r="AEK21" s="26"/>
      <c r="AEL21" s="26"/>
      <c r="AEM21" s="26"/>
      <c r="AEN21" s="26"/>
      <c r="AEO21" s="26"/>
      <c r="AEP21" s="26"/>
      <c r="AEQ21" s="26"/>
      <c r="AER21" s="26"/>
      <c r="AES21" s="26"/>
      <c r="AET21" s="26"/>
      <c r="AEU21" s="26"/>
      <c r="AEV21" s="26"/>
      <c r="AEW21" s="26"/>
      <c r="AEX21" s="26"/>
      <c r="AEY21" s="26"/>
      <c r="AEZ21" s="26"/>
      <c r="AFA21" s="26"/>
      <c r="AFB21" s="26"/>
      <c r="AFC21" s="26"/>
      <c r="AFD21" s="26"/>
      <c r="AFE21" s="26"/>
      <c r="AFF21" s="26"/>
      <c r="AFG21" s="26"/>
      <c r="AFH21" s="26"/>
      <c r="AFI21" s="26"/>
      <c r="AFJ21" s="26"/>
      <c r="AFK21" s="26"/>
      <c r="AFL21" s="26"/>
      <c r="AFM21" s="26"/>
      <c r="AFN21" s="26"/>
      <c r="AFO21" s="26"/>
      <c r="AFP21" s="26"/>
      <c r="AFQ21" s="26"/>
      <c r="AFR21" s="26"/>
      <c r="AFS21" s="26"/>
      <c r="AFT21" s="26"/>
      <c r="AFU21" s="26"/>
      <c r="AFV21" s="26"/>
      <c r="AFW21" s="26"/>
      <c r="AFX21" s="26"/>
      <c r="AFY21" s="26"/>
      <c r="AFZ21" s="26"/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6"/>
      <c r="AHF21" s="26"/>
      <c r="AHG21" s="26"/>
      <c r="AHH21" s="26"/>
      <c r="AHI21" s="26"/>
      <c r="AHJ21" s="26"/>
      <c r="AHK21" s="26"/>
      <c r="AHL21" s="26"/>
      <c r="AHM21" s="26"/>
      <c r="AHN21" s="26"/>
      <c r="AHO21" s="26"/>
      <c r="AHP21" s="26"/>
      <c r="AHQ21" s="26"/>
      <c r="AHR21" s="26"/>
      <c r="AHS21" s="26"/>
      <c r="AHT21" s="26"/>
      <c r="AHU21" s="26"/>
      <c r="AHV21" s="26"/>
      <c r="AHW21" s="26"/>
      <c r="AHX21" s="26"/>
      <c r="AHY21" s="26"/>
      <c r="AHZ21" s="26"/>
      <c r="AIA21" s="26"/>
      <c r="AIB21" s="26"/>
      <c r="AIC21" s="26"/>
      <c r="AID21" s="26"/>
      <c r="AIE21" s="26"/>
      <c r="AIF21" s="26"/>
      <c r="AIG21" s="26"/>
      <c r="AIH21" s="26"/>
      <c r="AII21" s="26"/>
      <c r="AIJ21" s="26"/>
      <c r="AIK21" s="26"/>
      <c r="AIL21" s="26"/>
      <c r="AIM21" s="26"/>
      <c r="AIN21" s="26"/>
      <c r="AIO21" s="26"/>
      <c r="AIP21" s="26"/>
      <c r="AIQ21" s="26"/>
      <c r="AIR21" s="26"/>
      <c r="AIS21" s="26"/>
      <c r="AIT21" s="26"/>
      <c r="AIU21" s="26"/>
      <c r="AIV21" s="26"/>
      <c r="AIW21" s="26"/>
      <c r="AIX21" s="26"/>
      <c r="AIY21" s="26"/>
      <c r="AIZ21" s="26"/>
      <c r="AJA21" s="26"/>
      <c r="AJB21" s="26"/>
      <c r="AJC21" s="26"/>
      <c r="AJD21" s="26"/>
      <c r="AJE21" s="26"/>
      <c r="AJF21" s="26"/>
      <c r="AJG21" s="26"/>
      <c r="AJH21" s="26"/>
      <c r="AJI21" s="26"/>
      <c r="AJJ21" s="26"/>
      <c r="AJK21" s="26"/>
      <c r="AJL21" s="26"/>
      <c r="AJM21" s="26"/>
      <c r="AJN21" s="26"/>
      <c r="AJO21" s="26"/>
      <c r="AJP21" s="26"/>
      <c r="AJQ21" s="26"/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6"/>
      <c r="AKK21" s="26"/>
      <c r="AKL21" s="26"/>
      <c r="AKM21" s="26"/>
      <c r="AKN21" s="26"/>
      <c r="AKO21" s="26"/>
      <c r="AKP21" s="26"/>
      <c r="AKQ21" s="26"/>
      <c r="AKR21" s="26"/>
      <c r="AKS21" s="26"/>
      <c r="AKT21" s="26"/>
      <c r="AKU21" s="26"/>
      <c r="AKV21" s="26"/>
      <c r="AKW21" s="26"/>
      <c r="AKX21" s="26"/>
      <c r="AKY21" s="26"/>
      <c r="AKZ21" s="26"/>
      <c r="ALA21" s="26"/>
      <c r="ALB21" s="26"/>
      <c r="ALC21" s="26"/>
      <c r="ALD21" s="26"/>
      <c r="ALE21" s="26"/>
      <c r="ALF21" s="26"/>
      <c r="ALG21" s="26"/>
      <c r="ALH21" s="26"/>
      <c r="ALI21" s="26"/>
      <c r="ALJ21" s="26"/>
      <c r="ALK21" s="26"/>
      <c r="ALL21" s="26"/>
      <c r="ALM21" s="26"/>
      <c r="ALN21" s="26"/>
      <c r="ALO21" s="26"/>
      <c r="ALP21" s="26"/>
      <c r="ALQ21" s="26"/>
      <c r="ALR21" s="26"/>
      <c r="ALS21" s="26"/>
      <c r="ALT21" s="26"/>
      <c r="ALU21" s="26"/>
      <c r="ALV21" s="26"/>
      <c r="ALW21" s="26"/>
      <c r="ALX21" s="26"/>
      <c r="ALY21" s="26"/>
      <c r="ALZ21" s="26"/>
      <c r="AMA21" s="26"/>
      <c r="AMB21" s="26"/>
      <c r="AMC21" s="26"/>
      <c r="AMD21" s="26"/>
      <c r="AME21" s="26"/>
      <c r="AMF21" s="26"/>
      <c r="AMG21" s="26"/>
      <c r="AMH21" s="26"/>
      <c r="AMI21" s="26"/>
    </row>
    <row r="22" spans="1:1024" ht="15.6" customHeight="1">
      <c r="A22" s="26" t="s">
        <v>7</v>
      </c>
      <c r="B22" s="28" t="s">
        <v>18</v>
      </c>
      <c r="C22" s="28">
        <v>344</v>
      </c>
      <c r="D22" s="28">
        <v>6850</v>
      </c>
      <c r="E22" s="28">
        <v>2</v>
      </c>
      <c r="F22" s="28">
        <v>7196</v>
      </c>
      <c r="G22" s="28">
        <v>1632</v>
      </c>
      <c r="H22" s="28">
        <v>35700</v>
      </c>
      <c r="I22" s="28">
        <v>5060</v>
      </c>
      <c r="J22" s="28">
        <v>504</v>
      </c>
      <c r="K22" s="26"/>
      <c r="L22" s="29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</row>
    <row r="23" spans="1:1024" ht="15.6" customHeight="1">
      <c r="A23" s="26" t="s">
        <v>8</v>
      </c>
      <c r="B23" s="28" t="s">
        <v>18</v>
      </c>
      <c r="C23" s="28">
        <v>504</v>
      </c>
      <c r="D23" s="28">
        <v>7150</v>
      </c>
      <c r="E23" s="28">
        <v>0</v>
      </c>
      <c r="F23" s="28">
        <v>7654</v>
      </c>
      <c r="G23" s="28">
        <v>1758</v>
      </c>
      <c r="H23" s="28">
        <v>37264</v>
      </c>
      <c r="I23" s="28">
        <v>5305</v>
      </c>
      <c r="J23" s="28">
        <v>591</v>
      </c>
      <c r="K23" s="26"/>
      <c r="L23" s="29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6"/>
      <c r="OY23" s="26"/>
      <c r="OZ23" s="26"/>
      <c r="PA23" s="26"/>
      <c r="PB23" s="26"/>
      <c r="PC23" s="26"/>
      <c r="PD23" s="26"/>
      <c r="PE23" s="26"/>
      <c r="PF23" s="26"/>
      <c r="PG23" s="26"/>
      <c r="PH23" s="26"/>
      <c r="PI23" s="26"/>
      <c r="PJ23" s="26"/>
      <c r="PK23" s="26"/>
      <c r="PL23" s="26"/>
      <c r="PM23" s="26"/>
      <c r="PN23" s="26"/>
      <c r="PO23" s="26"/>
      <c r="PP23" s="26"/>
      <c r="PQ23" s="26"/>
      <c r="PR23" s="26"/>
      <c r="PS23" s="26"/>
      <c r="PT23" s="26"/>
      <c r="PU23" s="26"/>
      <c r="PV23" s="26"/>
      <c r="PW23" s="26"/>
      <c r="PX23" s="26"/>
      <c r="PY23" s="26"/>
      <c r="PZ23" s="26"/>
      <c r="QA23" s="26"/>
      <c r="QB23" s="26"/>
      <c r="QC23" s="26"/>
      <c r="QD23" s="26"/>
      <c r="QE23" s="26"/>
      <c r="QF23" s="26"/>
      <c r="QG23" s="26"/>
      <c r="QH23" s="26"/>
      <c r="QI23" s="26"/>
      <c r="QJ23" s="26"/>
      <c r="QK23" s="26"/>
      <c r="QL23" s="26"/>
      <c r="QM23" s="26"/>
      <c r="QN23" s="26"/>
      <c r="QO23" s="26"/>
      <c r="QP23" s="26"/>
      <c r="QQ23" s="26"/>
      <c r="QR23" s="26"/>
      <c r="QS23" s="26"/>
      <c r="QT23" s="26"/>
      <c r="QU23" s="26"/>
      <c r="QV23" s="26"/>
      <c r="QW23" s="26"/>
      <c r="QX23" s="26"/>
      <c r="QY23" s="26"/>
      <c r="QZ23" s="26"/>
      <c r="RA23" s="26"/>
      <c r="RB23" s="26"/>
      <c r="RC23" s="26"/>
      <c r="RD23" s="26"/>
      <c r="RE23" s="26"/>
      <c r="RF23" s="26"/>
      <c r="RG23" s="26"/>
      <c r="RH23" s="26"/>
      <c r="RI23" s="26"/>
      <c r="RJ23" s="26"/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6"/>
      <c r="SP23" s="26"/>
      <c r="SQ23" s="26"/>
      <c r="SR23" s="26"/>
      <c r="SS23" s="26"/>
      <c r="ST23" s="26"/>
      <c r="SU23" s="26"/>
      <c r="SV23" s="26"/>
      <c r="SW23" s="26"/>
      <c r="SX23" s="26"/>
      <c r="SY23" s="26"/>
      <c r="SZ23" s="26"/>
      <c r="TA23" s="26"/>
      <c r="TB23" s="26"/>
      <c r="TC23" s="26"/>
      <c r="TD23" s="26"/>
      <c r="TE23" s="26"/>
      <c r="TF23" s="26"/>
      <c r="TG23" s="26"/>
      <c r="TH23" s="26"/>
      <c r="TI23" s="26"/>
      <c r="TJ23" s="26"/>
      <c r="TK23" s="26"/>
      <c r="TL23" s="26"/>
      <c r="TM23" s="26"/>
      <c r="TN23" s="26"/>
      <c r="TO23" s="26"/>
      <c r="TP23" s="26"/>
      <c r="TQ23" s="26"/>
      <c r="TR23" s="26"/>
      <c r="TS23" s="26"/>
      <c r="TT23" s="26"/>
      <c r="TU23" s="26"/>
      <c r="TV23" s="26"/>
      <c r="TW23" s="26"/>
      <c r="TX23" s="26"/>
      <c r="TY23" s="26"/>
      <c r="TZ23" s="26"/>
      <c r="UA23" s="26"/>
      <c r="UB23" s="26"/>
      <c r="UC23" s="26"/>
      <c r="UD23" s="26"/>
      <c r="UE23" s="26"/>
      <c r="UF23" s="26"/>
      <c r="UG23" s="26"/>
      <c r="UH23" s="26"/>
      <c r="UI23" s="26"/>
      <c r="UJ23" s="26"/>
      <c r="UK23" s="26"/>
      <c r="UL23" s="26"/>
      <c r="UM23" s="26"/>
      <c r="UN23" s="26"/>
      <c r="UO23" s="26"/>
      <c r="UP23" s="26"/>
      <c r="UQ23" s="26"/>
      <c r="UR23" s="26"/>
      <c r="US23" s="26"/>
      <c r="UT23" s="26"/>
      <c r="UU23" s="26"/>
      <c r="UV23" s="26"/>
      <c r="UW23" s="26"/>
      <c r="UX23" s="26"/>
      <c r="UY23" s="26"/>
      <c r="UZ23" s="26"/>
      <c r="VA23" s="26"/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6"/>
      <c r="WG23" s="26"/>
      <c r="WH23" s="26"/>
      <c r="WI23" s="26"/>
      <c r="WJ23" s="26"/>
      <c r="WK23" s="26"/>
      <c r="WL23" s="26"/>
      <c r="WM23" s="26"/>
      <c r="WN23" s="26"/>
      <c r="WO23" s="26"/>
      <c r="WP23" s="26"/>
      <c r="WQ23" s="26"/>
      <c r="WR23" s="26"/>
      <c r="WS23" s="26"/>
      <c r="WT23" s="26"/>
      <c r="WU23" s="26"/>
      <c r="WV23" s="26"/>
      <c r="WW23" s="26"/>
      <c r="WX23" s="26"/>
      <c r="WY23" s="26"/>
      <c r="WZ23" s="26"/>
      <c r="XA23" s="26"/>
      <c r="XB23" s="26"/>
      <c r="XC23" s="26"/>
      <c r="XD23" s="26"/>
      <c r="XE23" s="26"/>
      <c r="XF23" s="26"/>
      <c r="XG23" s="26"/>
      <c r="XH23" s="26"/>
      <c r="XI23" s="26"/>
      <c r="XJ23" s="26"/>
      <c r="XK23" s="26"/>
      <c r="XL23" s="26"/>
      <c r="XM23" s="26"/>
      <c r="XN23" s="26"/>
      <c r="XO23" s="26"/>
      <c r="XP23" s="26"/>
      <c r="XQ23" s="26"/>
      <c r="XR23" s="26"/>
      <c r="XS23" s="26"/>
      <c r="XT23" s="26"/>
      <c r="XU23" s="26"/>
      <c r="XV23" s="26"/>
      <c r="XW23" s="26"/>
      <c r="XX23" s="26"/>
      <c r="XY23" s="26"/>
      <c r="XZ23" s="26"/>
      <c r="YA23" s="26"/>
      <c r="YB23" s="26"/>
      <c r="YC23" s="26"/>
      <c r="YD23" s="26"/>
      <c r="YE23" s="26"/>
      <c r="YF23" s="26"/>
      <c r="YG23" s="26"/>
      <c r="YH23" s="26"/>
      <c r="YI23" s="26"/>
      <c r="YJ23" s="26"/>
      <c r="YK23" s="26"/>
      <c r="YL23" s="26"/>
      <c r="YM23" s="26"/>
      <c r="YN23" s="26"/>
      <c r="YO23" s="26"/>
      <c r="YP23" s="26"/>
      <c r="YQ23" s="26"/>
      <c r="YR23" s="26"/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6"/>
      <c r="ZX23" s="26"/>
      <c r="ZY23" s="26"/>
      <c r="ZZ23" s="26"/>
      <c r="AAA23" s="26"/>
      <c r="AAB23" s="26"/>
      <c r="AAC23" s="26"/>
      <c r="AAD23" s="26"/>
      <c r="AAE23" s="26"/>
      <c r="AAF23" s="26"/>
      <c r="AAG23" s="26"/>
      <c r="AAH23" s="26"/>
      <c r="AAI23" s="26"/>
      <c r="AAJ23" s="26"/>
      <c r="AAK23" s="26"/>
      <c r="AAL23" s="26"/>
      <c r="AAM23" s="26"/>
      <c r="AAN23" s="26"/>
      <c r="AAO23" s="26"/>
      <c r="AAP23" s="26"/>
      <c r="AAQ23" s="26"/>
      <c r="AAR23" s="26"/>
      <c r="AAS23" s="26"/>
      <c r="AAT23" s="26"/>
      <c r="AAU23" s="26"/>
      <c r="AAV23" s="26"/>
      <c r="AAW23" s="26"/>
      <c r="AAX23" s="26"/>
      <c r="AAY23" s="26"/>
      <c r="AAZ23" s="26"/>
      <c r="ABA23" s="26"/>
      <c r="ABB23" s="26"/>
      <c r="ABC23" s="26"/>
      <c r="ABD23" s="26"/>
      <c r="ABE23" s="26"/>
      <c r="ABF23" s="26"/>
      <c r="ABG23" s="26"/>
      <c r="ABH23" s="26"/>
      <c r="ABI23" s="26"/>
      <c r="ABJ23" s="26"/>
      <c r="ABK23" s="26"/>
      <c r="ABL23" s="26"/>
      <c r="ABM23" s="26"/>
      <c r="ABN23" s="26"/>
      <c r="ABO23" s="26"/>
      <c r="ABP23" s="26"/>
      <c r="ABQ23" s="26"/>
      <c r="ABR23" s="26"/>
      <c r="ABS23" s="26"/>
      <c r="ABT23" s="26"/>
      <c r="ABU23" s="26"/>
      <c r="ABV23" s="26"/>
      <c r="ABW23" s="26"/>
      <c r="ABX23" s="26"/>
      <c r="ABY23" s="26"/>
      <c r="ABZ23" s="26"/>
      <c r="ACA23" s="26"/>
      <c r="ACB23" s="26"/>
      <c r="ACC23" s="26"/>
      <c r="ACD23" s="26"/>
      <c r="ACE23" s="26"/>
      <c r="ACF23" s="26"/>
      <c r="ACG23" s="26"/>
      <c r="ACH23" s="26"/>
      <c r="ACI23" s="26"/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6"/>
      <c r="ADO23" s="26"/>
      <c r="ADP23" s="26"/>
      <c r="ADQ23" s="26"/>
      <c r="ADR23" s="26"/>
      <c r="ADS23" s="26"/>
      <c r="ADT23" s="26"/>
      <c r="ADU23" s="26"/>
      <c r="ADV23" s="26"/>
      <c r="ADW23" s="26"/>
      <c r="ADX23" s="26"/>
      <c r="ADY23" s="26"/>
      <c r="ADZ23" s="26"/>
      <c r="AEA23" s="26"/>
      <c r="AEB23" s="26"/>
      <c r="AEC23" s="26"/>
      <c r="AED23" s="26"/>
      <c r="AEE23" s="26"/>
      <c r="AEF23" s="26"/>
      <c r="AEG23" s="26"/>
      <c r="AEH23" s="26"/>
      <c r="AEI23" s="26"/>
      <c r="AEJ23" s="26"/>
      <c r="AEK23" s="26"/>
      <c r="AEL23" s="26"/>
      <c r="AEM23" s="26"/>
      <c r="AEN23" s="26"/>
      <c r="AEO23" s="26"/>
      <c r="AEP23" s="26"/>
      <c r="AEQ23" s="26"/>
      <c r="AER23" s="26"/>
      <c r="AES23" s="26"/>
      <c r="AET23" s="26"/>
      <c r="AEU23" s="26"/>
      <c r="AEV23" s="26"/>
      <c r="AEW23" s="26"/>
      <c r="AEX23" s="26"/>
      <c r="AEY23" s="26"/>
      <c r="AEZ23" s="26"/>
      <c r="AFA23" s="26"/>
      <c r="AFB23" s="26"/>
      <c r="AFC23" s="26"/>
      <c r="AFD23" s="26"/>
      <c r="AFE23" s="26"/>
      <c r="AFF23" s="26"/>
      <c r="AFG23" s="26"/>
      <c r="AFH23" s="26"/>
      <c r="AFI23" s="26"/>
      <c r="AFJ23" s="26"/>
      <c r="AFK23" s="26"/>
      <c r="AFL23" s="26"/>
      <c r="AFM23" s="26"/>
      <c r="AFN23" s="26"/>
      <c r="AFO23" s="26"/>
      <c r="AFP23" s="26"/>
      <c r="AFQ23" s="26"/>
      <c r="AFR23" s="26"/>
      <c r="AFS23" s="26"/>
      <c r="AFT23" s="26"/>
      <c r="AFU23" s="26"/>
      <c r="AFV23" s="26"/>
      <c r="AFW23" s="26"/>
      <c r="AFX23" s="26"/>
      <c r="AFY23" s="26"/>
      <c r="AFZ23" s="26"/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6"/>
      <c r="AHF23" s="26"/>
      <c r="AHG23" s="26"/>
      <c r="AHH23" s="26"/>
      <c r="AHI23" s="26"/>
      <c r="AHJ23" s="26"/>
      <c r="AHK23" s="26"/>
      <c r="AHL23" s="26"/>
      <c r="AHM23" s="26"/>
      <c r="AHN23" s="26"/>
      <c r="AHO23" s="26"/>
      <c r="AHP23" s="26"/>
      <c r="AHQ23" s="26"/>
      <c r="AHR23" s="26"/>
      <c r="AHS23" s="26"/>
      <c r="AHT23" s="26"/>
      <c r="AHU23" s="26"/>
      <c r="AHV23" s="26"/>
      <c r="AHW23" s="26"/>
      <c r="AHX23" s="26"/>
      <c r="AHY23" s="26"/>
      <c r="AHZ23" s="26"/>
      <c r="AIA23" s="26"/>
      <c r="AIB23" s="26"/>
      <c r="AIC23" s="26"/>
      <c r="AID23" s="26"/>
      <c r="AIE23" s="26"/>
      <c r="AIF23" s="26"/>
      <c r="AIG23" s="26"/>
      <c r="AIH23" s="26"/>
      <c r="AII23" s="26"/>
      <c r="AIJ23" s="26"/>
      <c r="AIK23" s="26"/>
      <c r="AIL23" s="26"/>
      <c r="AIM23" s="26"/>
      <c r="AIN23" s="26"/>
      <c r="AIO23" s="26"/>
      <c r="AIP23" s="26"/>
      <c r="AIQ23" s="26"/>
      <c r="AIR23" s="26"/>
      <c r="AIS23" s="26"/>
      <c r="AIT23" s="26"/>
      <c r="AIU23" s="26"/>
      <c r="AIV23" s="26"/>
      <c r="AIW23" s="26"/>
      <c r="AIX23" s="26"/>
      <c r="AIY23" s="26"/>
      <c r="AIZ23" s="26"/>
      <c r="AJA23" s="26"/>
      <c r="AJB23" s="26"/>
      <c r="AJC23" s="26"/>
      <c r="AJD23" s="26"/>
      <c r="AJE23" s="26"/>
      <c r="AJF23" s="26"/>
      <c r="AJG23" s="26"/>
      <c r="AJH23" s="26"/>
      <c r="AJI23" s="26"/>
      <c r="AJJ23" s="26"/>
      <c r="AJK23" s="26"/>
      <c r="AJL23" s="26"/>
      <c r="AJM23" s="26"/>
      <c r="AJN23" s="26"/>
      <c r="AJO23" s="26"/>
      <c r="AJP23" s="26"/>
      <c r="AJQ23" s="26"/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6"/>
      <c r="AKW23" s="26"/>
      <c r="AKX23" s="26"/>
      <c r="AKY23" s="26"/>
      <c r="AKZ23" s="26"/>
      <c r="ALA23" s="26"/>
      <c r="ALB23" s="26"/>
      <c r="ALC23" s="26"/>
      <c r="ALD23" s="26"/>
      <c r="ALE23" s="26"/>
      <c r="ALF23" s="26"/>
      <c r="ALG23" s="26"/>
      <c r="ALH23" s="26"/>
      <c r="ALI23" s="26"/>
      <c r="ALJ23" s="26"/>
      <c r="ALK23" s="26"/>
      <c r="ALL23" s="26"/>
      <c r="ALM23" s="26"/>
      <c r="ALN23" s="26"/>
      <c r="ALO23" s="26"/>
      <c r="ALP23" s="26"/>
      <c r="ALQ23" s="26"/>
      <c r="ALR23" s="26"/>
      <c r="ALS23" s="26"/>
      <c r="ALT23" s="26"/>
      <c r="ALU23" s="26"/>
      <c r="ALV23" s="26"/>
      <c r="ALW23" s="26"/>
      <c r="ALX23" s="26"/>
      <c r="ALY23" s="26"/>
      <c r="ALZ23" s="26"/>
      <c r="AMA23" s="26"/>
      <c r="AMB23" s="26"/>
      <c r="AMC23" s="26"/>
      <c r="AMD23" s="26"/>
      <c r="AME23" s="26"/>
      <c r="AMF23" s="26"/>
      <c r="AMG23" s="26"/>
      <c r="AMH23" s="26"/>
      <c r="AMI23" s="26"/>
    </row>
    <row r="24" spans="1:1024" ht="15.6" customHeight="1">
      <c r="A24" s="26" t="s">
        <v>9</v>
      </c>
      <c r="B24" s="28" t="s">
        <v>18</v>
      </c>
      <c r="C24" s="28">
        <v>591</v>
      </c>
      <c r="D24" s="28">
        <v>6950</v>
      </c>
      <c r="E24" s="28">
        <v>2</v>
      </c>
      <c r="F24" s="28">
        <v>7543</v>
      </c>
      <c r="G24" s="28">
        <v>1688</v>
      </c>
      <c r="H24" s="28">
        <v>36230</v>
      </c>
      <c r="I24" s="28">
        <v>5395</v>
      </c>
      <c r="J24" s="28">
        <v>460</v>
      </c>
      <c r="K24" s="26"/>
      <c r="L24" s="29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</row>
    <row r="25" spans="1:1024" ht="15.6" customHeight="1">
      <c r="A25" s="26" t="s">
        <v>10</v>
      </c>
      <c r="B25" s="28" t="s">
        <v>18</v>
      </c>
      <c r="C25" s="28">
        <v>460</v>
      </c>
      <c r="D25" s="28">
        <v>6990</v>
      </c>
      <c r="E25" s="28">
        <v>4</v>
      </c>
      <c r="F25" s="28">
        <v>7454</v>
      </c>
      <c r="G25" s="28">
        <v>1410</v>
      </c>
      <c r="H25" s="28">
        <v>36432</v>
      </c>
      <c r="I25" s="28">
        <v>5528</v>
      </c>
      <c r="J25" s="28">
        <v>516</v>
      </c>
      <c r="K25" s="26"/>
      <c r="L25" s="29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/>
      <c r="TS25" s="26"/>
      <c r="TT25" s="26"/>
      <c r="TU25" s="26"/>
      <c r="TV25" s="26"/>
      <c r="TW25" s="26"/>
      <c r="TX25" s="26"/>
      <c r="TY25" s="26"/>
      <c r="TZ25" s="26"/>
      <c r="UA25" s="26"/>
      <c r="UB25" s="26"/>
      <c r="UC25" s="26"/>
      <c r="UD25" s="26"/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/>
      <c r="ADV25" s="26"/>
      <c r="ADW25" s="26"/>
      <c r="ADX25" s="26"/>
      <c r="ADY25" s="26"/>
      <c r="ADZ25" s="26"/>
      <c r="AEA25" s="26"/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</row>
    <row r="26" spans="1:1024" ht="15.6" customHeight="1">
      <c r="A26" s="26" t="s">
        <v>11</v>
      </c>
      <c r="B26" s="28" t="s">
        <v>18</v>
      </c>
      <c r="C26" s="28">
        <v>516</v>
      </c>
      <c r="D26" s="28">
        <v>7330</v>
      </c>
      <c r="E26" s="28">
        <v>0</v>
      </c>
      <c r="F26" s="28">
        <v>7846</v>
      </c>
      <c r="G26" s="28">
        <v>1326</v>
      </c>
      <c r="H26" s="28">
        <v>38195</v>
      </c>
      <c r="I26" s="28">
        <v>5955</v>
      </c>
      <c r="J26" s="28">
        <v>565</v>
      </c>
      <c r="K26" s="26"/>
      <c r="L26" s="29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  <c r="QF26" s="26"/>
      <c r="QG26" s="26"/>
      <c r="QH26" s="26"/>
      <c r="QI26" s="26"/>
      <c r="QJ26" s="26"/>
      <c r="QK26" s="26"/>
      <c r="QL26" s="26"/>
      <c r="QM26" s="26"/>
      <c r="QN26" s="26"/>
      <c r="QO26" s="26"/>
      <c r="QP26" s="26"/>
      <c r="QQ26" s="26"/>
      <c r="QR26" s="26"/>
      <c r="QS26" s="26"/>
      <c r="QT26" s="26"/>
      <c r="QU26" s="26"/>
      <c r="QV26" s="26"/>
      <c r="QW26" s="26"/>
      <c r="QX26" s="26"/>
      <c r="QY26" s="26"/>
      <c r="QZ26" s="26"/>
      <c r="RA26" s="26"/>
      <c r="RB26" s="26"/>
      <c r="RC26" s="26"/>
      <c r="RD26" s="26"/>
      <c r="RE26" s="26"/>
      <c r="RF26" s="26"/>
      <c r="RG26" s="26"/>
      <c r="RH26" s="26"/>
      <c r="RI26" s="26"/>
      <c r="RJ26" s="26"/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6"/>
      <c r="SP26" s="26"/>
      <c r="SQ26" s="26"/>
      <c r="SR26" s="26"/>
      <c r="SS26" s="26"/>
      <c r="ST26" s="26"/>
      <c r="SU26" s="26"/>
      <c r="SV26" s="26"/>
      <c r="SW26" s="26"/>
      <c r="SX26" s="26"/>
      <c r="SY26" s="26"/>
      <c r="SZ26" s="26"/>
      <c r="TA26" s="26"/>
      <c r="TB26" s="26"/>
      <c r="TC26" s="26"/>
      <c r="TD26" s="26"/>
      <c r="TE26" s="26"/>
      <c r="TF26" s="26"/>
      <c r="TG26" s="26"/>
      <c r="TH26" s="26"/>
      <c r="TI26" s="26"/>
      <c r="TJ26" s="26"/>
      <c r="TK26" s="26"/>
      <c r="TL26" s="26"/>
      <c r="TM26" s="26"/>
      <c r="TN26" s="26"/>
      <c r="TO26" s="26"/>
      <c r="TP26" s="26"/>
      <c r="TQ26" s="26"/>
      <c r="TR26" s="26"/>
      <c r="TS26" s="26"/>
      <c r="TT26" s="26"/>
      <c r="TU26" s="26"/>
      <c r="TV26" s="26"/>
      <c r="TW26" s="26"/>
      <c r="TX26" s="26"/>
      <c r="TY26" s="26"/>
      <c r="TZ26" s="26"/>
      <c r="UA26" s="26"/>
      <c r="UB26" s="26"/>
      <c r="UC26" s="26"/>
      <c r="UD26" s="26"/>
      <c r="UE26" s="26"/>
      <c r="UF26" s="26"/>
      <c r="UG26" s="26"/>
      <c r="UH26" s="26"/>
      <c r="UI26" s="26"/>
      <c r="UJ26" s="26"/>
      <c r="UK26" s="26"/>
      <c r="UL26" s="26"/>
      <c r="UM26" s="26"/>
      <c r="UN26" s="26"/>
      <c r="UO26" s="26"/>
      <c r="UP26" s="26"/>
      <c r="UQ26" s="26"/>
      <c r="UR26" s="26"/>
      <c r="US26" s="26"/>
      <c r="UT26" s="26"/>
      <c r="UU26" s="26"/>
      <c r="UV26" s="26"/>
      <c r="UW26" s="26"/>
      <c r="UX26" s="26"/>
      <c r="UY26" s="26"/>
      <c r="UZ26" s="26"/>
      <c r="VA26" s="26"/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6"/>
      <c r="WG26" s="26"/>
      <c r="WH26" s="26"/>
      <c r="WI26" s="26"/>
      <c r="WJ26" s="26"/>
      <c r="WK26" s="26"/>
      <c r="WL26" s="26"/>
      <c r="WM26" s="26"/>
      <c r="WN26" s="26"/>
      <c r="WO26" s="26"/>
      <c r="WP26" s="26"/>
      <c r="WQ26" s="26"/>
      <c r="WR26" s="26"/>
      <c r="WS26" s="26"/>
      <c r="WT26" s="26"/>
      <c r="WU26" s="26"/>
      <c r="WV26" s="26"/>
      <c r="WW26" s="26"/>
      <c r="WX26" s="26"/>
      <c r="WY26" s="26"/>
      <c r="WZ26" s="26"/>
      <c r="XA26" s="26"/>
      <c r="XB26" s="26"/>
      <c r="XC26" s="26"/>
      <c r="XD26" s="26"/>
      <c r="XE26" s="26"/>
      <c r="XF26" s="26"/>
      <c r="XG26" s="26"/>
      <c r="XH26" s="26"/>
      <c r="XI26" s="26"/>
      <c r="XJ26" s="26"/>
      <c r="XK26" s="26"/>
      <c r="XL26" s="26"/>
      <c r="XM26" s="26"/>
      <c r="XN26" s="26"/>
      <c r="XO26" s="26"/>
      <c r="XP26" s="26"/>
      <c r="XQ26" s="26"/>
      <c r="XR26" s="26"/>
      <c r="XS26" s="26"/>
      <c r="XT26" s="26"/>
      <c r="XU26" s="26"/>
      <c r="XV26" s="26"/>
      <c r="XW26" s="26"/>
      <c r="XX26" s="26"/>
      <c r="XY26" s="26"/>
      <c r="XZ26" s="26"/>
      <c r="YA26" s="26"/>
      <c r="YB26" s="26"/>
      <c r="YC26" s="26"/>
      <c r="YD26" s="26"/>
      <c r="YE26" s="26"/>
      <c r="YF26" s="26"/>
      <c r="YG26" s="26"/>
      <c r="YH26" s="26"/>
      <c r="YI26" s="26"/>
      <c r="YJ26" s="26"/>
      <c r="YK26" s="26"/>
      <c r="YL26" s="26"/>
      <c r="YM26" s="26"/>
      <c r="YN26" s="26"/>
      <c r="YO26" s="26"/>
      <c r="YP26" s="26"/>
      <c r="YQ26" s="26"/>
      <c r="YR26" s="26"/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6"/>
      <c r="ZX26" s="26"/>
      <c r="ZY26" s="26"/>
      <c r="ZZ26" s="26"/>
      <c r="AAA26" s="26"/>
      <c r="AAB26" s="26"/>
      <c r="AAC26" s="26"/>
      <c r="AAD26" s="26"/>
      <c r="AAE26" s="26"/>
      <c r="AAF26" s="26"/>
      <c r="AAG26" s="26"/>
      <c r="AAH26" s="26"/>
      <c r="AAI26" s="26"/>
      <c r="AAJ26" s="26"/>
      <c r="AAK26" s="26"/>
      <c r="AAL26" s="26"/>
      <c r="AAM26" s="26"/>
      <c r="AAN26" s="26"/>
      <c r="AAO26" s="26"/>
      <c r="AAP26" s="26"/>
      <c r="AAQ26" s="26"/>
      <c r="AAR26" s="26"/>
      <c r="AAS26" s="26"/>
      <c r="AAT26" s="26"/>
      <c r="AAU26" s="26"/>
      <c r="AAV26" s="26"/>
      <c r="AAW26" s="26"/>
      <c r="AAX26" s="26"/>
      <c r="AAY26" s="26"/>
      <c r="AAZ26" s="26"/>
      <c r="ABA26" s="26"/>
      <c r="ABB26" s="26"/>
      <c r="ABC26" s="26"/>
      <c r="ABD26" s="26"/>
      <c r="ABE26" s="26"/>
      <c r="ABF26" s="26"/>
      <c r="ABG26" s="26"/>
      <c r="ABH26" s="26"/>
      <c r="ABI26" s="26"/>
      <c r="ABJ26" s="26"/>
      <c r="ABK26" s="26"/>
      <c r="ABL26" s="26"/>
      <c r="ABM26" s="26"/>
      <c r="ABN26" s="26"/>
      <c r="ABO26" s="26"/>
      <c r="ABP26" s="26"/>
      <c r="ABQ26" s="26"/>
      <c r="ABR26" s="26"/>
      <c r="ABS26" s="26"/>
      <c r="ABT26" s="26"/>
      <c r="ABU26" s="26"/>
      <c r="ABV26" s="26"/>
      <c r="ABW26" s="26"/>
      <c r="ABX26" s="26"/>
      <c r="ABY26" s="26"/>
      <c r="ABZ26" s="26"/>
      <c r="ACA26" s="26"/>
      <c r="ACB26" s="26"/>
      <c r="ACC26" s="26"/>
      <c r="ACD26" s="26"/>
      <c r="ACE26" s="26"/>
      <c r="ACF26" s="26"/>
      <c r="ACG26" s="26"/>
      <c r="ACH26" s="26"/>
      <c r="ACI26" s="26"/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6"/>
      <c r="ADO26" s="26"/>
      <c r="ADP26" s="26"/>
      <c r="ADQ26" s="26"/>
      <c r="ADR26" s="26"/>
      <c r="ADS26" s="26"/>
      <c r="ADT26" s="26"/>
      <c r="ADU26" s="26"/>
      <c r="ADV26" s="26"/>
      <c r="ADW26" s="26"/>
      <c r="ADX26" s="26"/>
      <c r="ADY26" s="26"/>
      <c r="ADZ26" s="26"/>
      <c r="AEA26" s="26"/>
      <c r="AEB26" s="26"/>
      <c r="AEC26" s="26"/>
      <c r="AED26" s="26"/>
      <c r="AEE26" s="26"/>
      <c r="AEF26" s="26"/>
      <c r="AEG26" s="26"/>
      <c r="AEH26" s="26"/>
      <c r="AEI26" s="26"/>
      <c r="AEJ26" s="26"/>
      <c r="AEK26" s="26"/>
      <c r="AEL26" s="26"/>
      <c r="AEM26" s="26"/>
      <c r="AEN26" s="26"/>
      <c r="AEO26" s="26"/>
      <c r="AEP26" s="26"/>
      <c r="AEQ26" s="26"/>
      <c r="AER26" s="26"/>
      <c r="AES26" s="26"/>
      <c r="AET26" s="26"/>
      <c r="AEU26" s="26"/>
      <c r="AEV26" s="26"/>
      <c r="AEW26" s="26"/>
      <c r="AEX26" s="26"/>
      <c r="AEY26" s="26"/>
      <c r="AEZ26" s="26"/>
      <c r="AFA26" s="26"/>
      <c r="AFB26" s="26"/>
      <c r="AFC26" s="26"/>
      <c r="AFD26" s="26"/>
      <c r="AFE26" s="26"/>
      <c r="AFF26" s="26"/>
      <c r="AFG26" s="26"/>
      <c r="AFH26" s="26"/>
      <c r="AFI26" s="26"/>
      <c r="AFJ26" s="26"/>
      <c r="AFK26" s="26"/>
      <c r="AFL26" s="26"/>
      <c r="AFM26" s="26"/>
      <c r="AFN26" s="26"/>
      <c r="AFO26" s="26"/>
      <c r="AFP26" s="26"/>
      <c r="AFQ26" s="26"/>
      <c r="AFR26" s="26"/>
      <c r="AFS26" s="26"/>
      <c r="AFT26" s="26"/>
      <c r="AFU26" s="26"/>
      <c r="AFV26" s="26"/>
      <c r="AFW26" s="26"/>
      <c r="AFX26" s="26"/>
      <c r="AFY26" s="26"/>
      <c r="AFZ26" s="26"/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6"/>
      <c r="AHF26" s="26"/>
      <c r="AHG26" s="26"/>
      <c r="AHH26" s="26"/>
      <c r="AHI26" s="26"/>
      <c r="AHJ26" s="26"/>
      <c r="AHK26" s="26"/>
      <c r="AHL26" s="26"/>
      <c r="AHM26" s="26"/>
      <c r="AHN26" s="26"/>
      <c r="AHO26" s="26"/>
      <c r="AHP26" s="26"/>
      <c r="AHQ26" s="26"/>
      <c r="AHR26" s="26"/>
      <c r="AHS26" s="26"/>
      <c r="AHT26" s="26"/>
      <c r="AHU26" s="26"/>
      <c r="AHV26" s="26"/>
      <c r="AHW26" s="26"/>
      <c r="AHX26" s="26"/>
      <c r="AHY26" s="26"/>
      <c r="AHZ26" s="26"/>
      <c r="AIA26" s="26"/>
      <c r="AIB26" s="26"/>
      <c r="AIC26" s="26"/>
      <c r="AID26" s="26"/>
      <c r="AIE26" s="26"/>
      <c r="AIF26" s="26"/>
      <c r="AIG26" s="26"/>
      <c r="AIH26" s="26"/>
      <c r="AII26" s="26"/>
      <c r="AIJ26" s="26"/>
      <c r="AIK26" s="26"/>
      <c r="AIL26" s="26"/>
      <c r="AIM26" s="26"/>
      <c r="AIN26" s="26"/>
      <c r="AIO26" s="26"/>
      <c r="AIP26" s="26"/>
      <c r="AIQ26" s="26"/>
      <c r="AIR26" s="26"/>
      <c r="AIS26" s="26"/>
      <c r="AIT26" s="26"/>
      <c r="AIU26" s="26"/>
      <c r="AIV26" s="26"/>
      <c r="AIW26" s="26"/>
      <c r="AIX26" s="26"/>
      <c r="AIY26" s="26"/>
      <c r="AIZ26" s="26"/>
      <c r="AJA26" s="26"/>
      <c r="AJB26" s="26"/>
      <c r="AJC26" s="26"/>
      <c r="AJD26" s="26"/>
      <c r="AJE26" s="26"/>
      <c r="AJF26" s="26"/>
      <c r="AJG26" s="26"/>
      <c r="AJH26" s="26"/>
      <c r="AJI26" s="26"/>
      <c r="AJJ26" s="26"/>
      <c r="AJK26" s="26"/>
      <c r="AJL26" s="26"/>
      <c r="AJM26" s="26"/>
      <c r="AJN26" s="26"/>
      <c r="AJO26" s="26"/>
      <c r="AJP26" s="26"/>
      <c r="AJQ26" s="26"/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6"/>
      <c r="AKW26" s="26"/>
      <c r="AKX26" s="26"/>
      <c r="AKY26" s="26"/>
      <c r="AKZ26" s="26"/>
      <c r="ALA26" s="26"/>
      <c r="ALB26" s="26"/>
      <c r="ALC26" s="26"/>
      <c r="ALD26" s="26"/>
      <c r="ALE26" s="26"/>
      <c r="ALF26" s="26"/>
      <c r="ALG26" s="26"/>
      <c r="ALH26" s="26"/>
      <c r="ALI26" s="26"/>
      <c r="ALJ26" s="26"/>
      <c r="ALK26" s="26"/>
      <c r="ALL26" s="26"/>
      <c r="ALM26" s="26"/>
      <c r="ALN26" s="26"/>
      <c r="ALO26" s="26"/>
      <c r="ALP26" s="26"/>
      <c r="ALQ26" s="26"/>
      <c r="ALR26" s="26"/>
      <c r="ALS26" s="26"/>
      <c r="ALT26" s="26"/>
      <c r="ALU26" s="26"/>
      <c r="ALV26" s="26"/>
      <c r="ALW26" s="26"/>
      <c r="ALX26" s="26"/>
      <c r="ALY26" s="26"/>
      <c r="ALZ26" s="26"/>
      <c r="AMA26" s="26"/>
      <c r="AMB26" s="26"/>
      <c r="AMC26" s="26"/>
      <c r="AMD26" s="26"/>
      <c r="AME26" s="26"/>
      <c r="AMF26" s="26"/>
      <c r="AMG26" s="26"/>
      <c r="AMH26" s="26"/>
      <c r="AMI26" s="26"/>
    </row>
    <row r="27" spans="1:1024" ht="15.6" customHeight="1">
      <c r="A27" s="26" t="s">
        <v>12</v>
      </c>
      <c r="B27" s="28" t="s">
        <v>18</v>
      </c>
      <c r="C27" s="28">
        <v>565</v>
      </c>
      <c r="D27" s="28">
        <v>7740</v>
      </c>
      <c r="E27" s="28">
        <v>32</v>
      </c>
      <c r="F27" s="28">
        <v>8337</v>
      </c>
      <c r="G27" s="28">
        <v>1650</v>
      </c>
      <c r="H27" s="28">
        <v>40339</v>
      </c>
      <c r="I27" s="28">
        <v>6220</v>
      </c>
      <c r="J27" s="28">
        <v>467</v>
      </c>
      <c r="K27" s="26"/>
      <c r="L27" s="29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/>
      <c r="TS27" s="26"/>
      <c r="TT27" s="26"/>
      <c r="TU27" s="26"/>
      <c r="TV27" s="26"/>
      <c r="TW27" s="26"/>
      <c r="TX27" s="26"/>
      <c r="TY27" s="26"/>
      <c r="TZ27" s="26"/>
      <c r="UA27" s="26"/>
      <c r="UB27" s="26"/>
      <c r="UC27" s="26"/>
      <c r="UD27" s="26"/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/>
      <c r="ADV27" s="26"/>
      <c r="ADW27" s="26"/>
      <c r="ADX27" s="26"/>
      <c r="ADY27" s="26"/>
      <c r="ADZ27" s="26"/>
      <c r="AEA27" s="26"/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</row>
    <row r="28" spans="1:1024" ht="15.6" customHeight="1">
      <c r="A28" s="26" t="s">
        <v>13</v>
      </c>
      <c r="B28" s="28" t="s">
        <v>18</v>
      </c>
      <c r="C28" s="28">
        <v>467</v>
      </c>
      <c r="D28" s="28">
        <v>7670</v>
      </c>
      <c r="E28" s="28">
        <v>74</v>
      </c>
      <c r="F28" s="28">
        <v>8211</v>
      </c>
      <c r="G28" s="28">
        <v>1250</v>
      </c>
      <c r="H28" s="28">
        <v>39967</v>
      </c>
      <c r="I28" s="28">
        <v>6490</v>
      </c>
      <c r="J28" s="28">
        <v>471</v>
      </c>
      <c r="K28" s="26"/>
      <c r="L28" s="29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  <c r="QE28" s="26"/>
      <c r="QF28" s="26"/>
      <c r="QG28" s="26"/>
      <c r="QH28" s="26"/>
      <c r="QI28" s="26"/>
      <c r="QJ28" s="26"/>
      <c r="QK28" s="26"/>
      <c r="QL28" s="26"/>
      <c r="QM28" s="26"/>
      <c r="QN28" s="26"/>
      <c r="QO28" s="26"/>
      <c r="QP28" s="26"/>
      <c r="QQ28" s="26"/>
      <c r="QR28" s="26"/>
      <c r="QS28" s="26"/>
      <c r="QT28" s="26"/>
      <c r="QU28" s="26"/>
      <c r="QV28" s="26"/>
      <c r="QW28" s="26"/>
      <c r="QX28" s="26"/>
      <c r="QY28" s="26"/>
      <c r="QZ28" s="26"/>
      <c r="RA28" s="26"/>
      <c r="RB28" s="26"/>
      <c r="RC28" s="26"/>
      <c r="RD28" s="26"/>
      <c r="RE28" s="26"/>
      <c r="RF28" s="26"/>
      <c r="RG28" s="26"/>
      <c r="RH28" s="26"/>
      <c r="RI28" s="26"/>
      <c r="RJ28" s="26"/>
      <c r="RK28" s="26"/>
      <c r="RL28" s="26"/>
      <c r="RM28" s="26"/>
      <c r="RN28" s="26"/>
      <c r="RO28" s="26"/>
      <c r="RP28" s="26"/>
      <c r="RQ28" s="26"/>
      <c r="RR28" s="26"/>
      <c r="RS28" s="26"/>
      <c r="RT28" s="26"/>
      <c r="RU28" s="26"/>
      <c r="RV28" s="26"/>
      <c r="RW28" s="26"/>
      <c r="RX28" s="26"/>
      <c r="RY28" s="26"/>
      <c r="RZ28" s="26"/>
      <c r="SA28" s="26"/>
      <c r="SB28" s="26"/>
      <c r="SC28" s="26"/>
      <c r="SD28" s="26"/>
      <c r="SE28" s="26"/>
      <c r="SF28" s="26"/>
      <c r="SG28" s="26"/>
      <c r="SH28" s="26"/>
      <c r="SI28" s="26"/>
      <c r="SJ28" s="26"/>
      <c r="SK28" s="26"/>
      <c r="SL28" s="26"/>
      <c r="SM28" s="26"/>
      <c r="SN28" s="26"/>
      <c r="SO28" s="26"/>
      <c r="SP28" s="26"/>
      <c r="SQ28" s="26"/>
      <c r="SR28" s="26"/>
      <c r="SS28" s="26"/>
      <c r="ST28" s="26"/>
      <c r="SU28" s="26"/>
      <c r="SV28" s="26"/>
      <c r="SW28" s="26"/>
      <c r="SX28" s="26"/>
      <c r="SY28" s="26"/>
      <c r="SZ28" s="26"/>
      <c r="TA28" s="26"/>
      <c r="TB28" s="26"/>
      <c r="TC28" s="26"/>
      <c r="TD28" s="26"/>
      <c r="TE28" s="26"/>
      <c r="TF28" s="26"/>
      <c r="TG28" s="26"/>
      <c r="TH28" s="26"/>
      <c r="TI28" s="26"/>
      <c r="TJ28" s="26"/>
      <c r="TK28" s="26"/>
      <c r="TL28" s="26"/>
      <c r="TM28" s="26"/>
      <c r="TN28" s="26"/>
      <c r="TO28" s="26"/>
      <c r="TP28" s="26"/>
      <c r="TQ28" s="26"/>
      <c r="TR28" s="26"/>
      <c r="TS28" s="26"/>
      <c r="TT28" s="26"/>
      <c r="TU28" s="26"/>
      <c r="TV28" s="26"/>
      <c r="TW28" s="26"/>
      <c r="TX28" s="26"/>
      <c r="TY28" s="26"/>
      <c r="TZ28" s="26"/>
      <c r="UA28" s="26"/>
      <c r="UB28" s="26"/>
      <c r="UC28" s="26"/>
      <c r="UD28" s="26"/>
      <c r="UE28" s="26"/>
      <c r="UF28" s="26"/>
      <c r="UG28" s="26"/>
      <c r="UH28" s="26"/>
      <c r="UI28" s="26"/>
      <c r="UJ28" s="26"/>
      <c r="UK28" s="26"/>
      <c r="UL28" s="26"/>
      <c r="UM28" s="26"/>
      <c r="UN28" s="26"/>
      <c r="UO28" s="26"/>
      <c r="UP28" s="26"/>
      <c r="UQ28" s="26"/>
      <c r="UR28" s="26"/>
      <c r="US28" s="26"/>
      <c r="UT28" s="26"/>
      <c r="UU28" s="26"/>
      <c r="UV28" s="26"/>
      <c r="UW28" s="26"/>
      <c r="UX28" s="26"/>
      <c r="UY28" s="26"/>
      <c r="UZ28" s="26"/>
      <c r="VA28" s="26"/>
      <c r="VB28" s="26"/>
      <c r="VC28" s="26"/>
      <c r="VD28" s="26"/>
      <c r="VE28" s="26"/>
      <c r="VF28" s="26"/>
      <c r="VG28" s="26"/>
      <c r="VH28" s="26"/>
      <c r="VI28" s="26"/>
      <c r="VJ28" s="26"/>
      <c r="VK28" s="26"/>
      <c r="VL28" s="26"/>
      <c r="VM28" s="26"/>
      <c r="VN28" s="26"/>
      <c r="VO28" s="26"/>
      <c r="VP28" s="26"/>
      <c r="VQ28" s="26"/>
      <c r="VR28" s="26"/>
      <c r="VS28" s="26"/>
      <c r="VT28" s="26"/>
      <c r="VU28" s="26"/>
      <c r="VV28" s="26"/>
      <c r="VW28" s="26"/>
      <c r="VX28" s="26"/>
      <c r="VY28" s="26"/>
      <c r="VZ28" s="26"/>
      <c r="WA28" s="26"/>
      <c r="WB28" s="26"/>
      <c r="WC28" s="26"/>
      <c r="WD28" s="26"/>
      <c r="WE28" s="26"/>
      <c r="WF28" s="26"/>
      <c r="WG28" s="26"/>
      <c r="WH28" s="26"/>
      <c r="WI28" s="26"/>
      <c r="WJ28" s="26"/>
      <c r="WK28" s="26"/>
      <c r="WL28" s="26"/>
      <c r="WM28" s="26"/>
      <c r="WN28" s="26"/>
      <c r="WO28" s="26"/>
      <c r="WP28" s="26"/>
      <c r="WQ28" s="26"/>
      <c r="WR28" s="26"/>
      <c r="WS28" s="26"/>
      <c r="WT28" s="26"/>
      <c r="WU28" s="26"/>
      <c r="WV28" s="26"/>
      <c r="WW28" s="26"/>
      <c r="WX28" s="26"/>
      <c r="WY28" s="26"/>
      <c r="WZ28" s="26"/>
      <c r="XA28" s="26"/>
      <c r="XB28" s="26"/>
      <c r="XC28" s="26"/>
      <c r="XD28" s="26"/>
      <c r="XE28" s="26"/>
      <c r="XF28" s="26"/>
      <c r="XG28" s="26"/>
      <c r="XH28" s="26"/>
      <c r="XI28" s="26"/>
      <c r="XJ28" s="26"/>
      <c r="XK28" s="26"/>
      <c r="XL28" s="26"/>
      <c r="XM28" s="26"/>
      <c r="XN28" s="26"/>
      <c r="XO28" s="26"/>
      <c r="XP28" s="26"/>
      <c r="XQ28" s="26"/>
      <c r="XR28" s="26"/>
      <c r="XS28" s="26"/>
      <c r="XT28" s="26"/>
      <c r="XU28" s="26"/>
      <c r="XV28" s="26"/>
      <c r="XW28" s="26"/>
      <c r="XX28" s="26"/>
      <c r="XY28" s="26"/>
      <c r="XZ28" s="26"/>
      <c r="YA28" s="26"/>
      <c r="YB28" s="26"/>
      <c r="YC28" s="26"/>
      <c r="YD28" s="26"/>
      <c r="YE28" s="26"/>
      <c r="YF28" s="26"/>
      <c r="YG28" s="26"/>
      <c r="YH28" s="26"/>
      <c r="YI28" s="26"/>
      <c r="YJ28" s="26"/>
      <c r="YK28" s="26"/>
      <c r="YL28" s="26"/>
      <c r="YM28" s="26"/>
      <c r="YN28" s="26"/>
      <c r="YO28" s="26"/>
      <c r="YP28" s="26"/>
      <c r="YQ28" s="26"/>
      <c r="YR28" s="26"/>
      <c r="YS28" s="26"/>
      <c r="YT28" s="26"/>
      <c r="YU28" s="26"/>
      <c r="YV28" s="26"/>
      <c r="YW28" s="26"/>
      <c r="YX28" s="26"/>
      <c r="YY28" s="26"/>
      <c r="YZ28" s="26"/>
      <c r="ZA28" s="26"/>
      <c r="ZB28" s="26"/>
      <c r="ZC28" s="26"/>
      <c r="ZD28" s="26"/>
      <c r="ZE28" s="26"/>
      <c r="ZF28" s="26"/>
      <c r="ZG28" s="26"/>
      <c r="ZH28" s="26"/>
      <c r="ZI28" s="26"/>
      <c r="ZJ28" s="26"/>
      <c r="ZK28" s="26"/>
      <c r="ZL28" s="26"/>
      <c r="ZM28" s="26"/>
      <c r="ZN28" s="26"/>
      <c r="ZO28" s="26"/>
      <c r="ZP28" s="26"/>
      <c r="ZQ28" s="26"/>
      <c r="ZR28" s="26"/>
      <c r="ZS28" s="26"/>
      <c r="ZT28" s="26"/>
      <c r="ZU28" s="26"/>
      <c r="ZV28" s="26"/>
      <c r="ZW28" s="26"/>
      <c r="ZX28" s="26"/>
      <c r="ZY28" s="26"/>
      <c r="ZZ28" s="26"/>
      <c r="AAA28" s="26"/>
      <c r="AAB28" s="26"/>
      <c r="AAC28" s="26"/>
      <c r="AAD28" s="26"/>
      <c r="AAE28" s="26"/>
      <c r="AAF28" s="26"/>
      <c r="AAG28" s="26"/>
      <c r="AAH28" s="26"/>
      <c r="AAI28" s="26"/>
      <c r="AAJ28" s="26"/>
      <c r="AAK28" s="26"/>
      <c r="AAL28" s="26"/>
      <c r="AAM28" s="26"/>
      <c r="AAN28" s="26"/>
      <c r="AAO28" s="26"/>
      <c r="AAP28" s="26"/>
      <c r="AAQ28" s="26"/>
      <c r="AAR28" s="26"/>
      <c r="AAS28" s="26"/>
      <c r="AAT28" s="26"/>
      <c r="AAU28" s="26"/>
      <c r="AAV28" s="26"/>
      <c r="AAW28" s="26"/>
      <c r="AAX28" s="26"/>
      <c r="AAY28" s="26"/>
      <c r="AAZ28" s="26"/>
      <c r="ABA28" s="26"/>
      <c r="ABB28" s="26"/>
      <c r="ABC28" s="26"/>
      <c r="ABD28" s="26"/>
      <c r="ABE28" s="26"/>
      <c r="ABF28" s="26"/>
      <c r="ABG28" s="26"/>
      <c r="ABH28" s="26"/>
      <c r="ABI28" s="26"/>
      <c r="ABJ28" s="26"/>
      <c r="ABK28" s="26"/>
      <c r="ABL28" s="26"/>
      <c r="ABM28" s="26"/>
      <c r="ABN28" s="26"/>
      <c r="ABO28" s="26"/>
      <c r="ABP28" s="26"/>
      <c r="ABQ28" s="26"/>
      <c r="ABR28" s="26"/>
      <c r="ABS28" s="26"/>
      <c r="ABT28" s="26"/>
      <c r="ABU28" s="26"/>
      <c r="ABV28" s="26"/>
      <c r="ABW28" s="26"/>
      <c r="ABX28" s="26"/>
      <c r="ABY28" s="26"/>
      <c r="ABZ28" s="26"/>
      <c r="ACA28" s="26"/>
      <c r="ACB28" s="26"/>
      <c r="ACC28" s="26"/>
      <c r="ACD28" s="26"/>
      <c r="ACE28" s="26"/>
      <c r="ACF28" s="26"/>
      <c r="ACG28" s="26"/>
      <c r="ACH28" s="26"/>
      <c r="ACI28" s="26"/>
      <c r="ACJ28" s="26"/>
      <c r="ACK28" s="26"/>
      <c r="ACL28" s="26"/>
      <c r="ACM28" s="26"/>
      <c r="ACN28" s="26"/>
      <c r="ACO28" s="26"/>
      <c r="ACP28" s="26"/>
      <c r="ACQ28" s="26"/>
      <c r="ACR28" s="26"/>
      <c r="ACS28" s="26"/>
      <c r="ACT28" s="26"/>
      <c r="ACU28" s="26"/>
      <c r="ACV28" s="26"/>
      <c r="ACW28" s="26"/>
      <c r="ACX28" s="26"/>
      <c r="ACY28" s="26"/>
      <c r="ACZ28" s="26"/>
      <c r="ADA28" s="26"/>
      <c r="ADB28" s="26"/>
      <c r="ADC28" s="26"/>
      <c r="ADD28" s="26"/>
      <c r="ADE28" s="26"/>
      <c r="ADF28" s="26"/>
      <c r="ADG28" s="26"/>
      <c r="ADH28" s="26"/>
      <c r="ADI28" s="26"/>
      <c r="ADJ28" s="26"/>
      <c r="ADK28" s="26"/>
      <c r="ADL28" s="26"/>
      <c r="ADM28" s="26"/>
      <c r="ADN28" s="26"/>
      <c r="ADO28" s="26"/>
      <c r="ADP28" s="26"/>
      <c r="ADQ28" s="26"/>
      <c r="ADR28" s="26"/>
      <c r="ADS28" s="26"/>
      <c r="ADT28" s="26"/>
      <c r="ADU28" s="26"/>
      <c r="ADV28" s="26"/>
      <c r="ADW28" s="26"/>
      <c r="ADX28" s="26"/>
      <c r="ADY28" s="26"/>
      <c r="ADZ28" s="26"/>
      <c r="AEA28" s="26"/>
      <c r="AEB28" s="26"/>
      <c r="AEC28" s="26"/>
      <c r="AED28" s="26"/>
      <c r="AEE28" s="26"/>
      <c r="AEF28" s="26"/>
      <c r="AEG28" s="26"/>
      <c r="AEH28" s="26"/>
      <c r="AEI28" s="26"/>
      <c r="AEJ28" s="26"/>
      <c r="AEK28" s="26"/>
      <c r="AEL28" s="26"/>
      <c r="AEM28" s="26"/>
      <c r="AEN28" s="26"/>
      <c r="AEO28" s="26"/>
      <c r="AEP28" s="26"/>
      <c r="AEQ28" s="26"/>
      <c r="AER28" s="26"/>
      <c r="AES28" s="26"/>
      <c r="AET28" s="26"/>
      <c r="AEU28" s="26"/>
      <c r="AEV28" s="26"/>
      <c r="AEW28" s="26"/>
      <c r="AEX28" s="26"/>
      <c r="AEY28" s="26"/>
      <c r="AEZ28" s="26"/>
      <c r="AFA28" s="26"/>
      <c r="AFB28" s="26"/>
      <c r="AFC28" s="26"/>
      <c r="AFD28" s="26"/>
      <c r="AFE28" s="26"/>
      <c r="AFF28" s="26"/>
      <c r="AFG28" s="26"/>
      <c r="AFH28" s="26"/>
      <c r="AFI28" s="26"/>
      <c r="AFJ28" s="26"/>
      <c r="AFK28" s="26"/>
      <c r="AFL28" s="26"/>
      <c r="AFM28" s="26"/>
      <c r="AFN28" s="26"/>
      <c r="AFO28" s="26"/>
      <c r="AFP28" s="26"/>
      <c r="AFQ28" s="26"/>
      <c r="AFR28" s="26"/>
      <c r="AFS28" s="26"/>
      <c r="AFT28" s="26"/>
      <c r="AFU28" s="26"/>
      <c r="AFV28" s="26"/>
      <c r="AFW28" s="26"/>
      <c r="AFX28" s="26"/>
      <c r="AFY28" s="26"/>
      <c r="AFZ28" s="26"/>
      <c r="AGA28" s="26"/>
      <c r="AGB28" s="26"/>
      <c r="AGC28" s="26"/>
      <c r="AGD28" s="26"/>
      <c r="AGE28" s="26"/>
      <c r="AGF28" s="26"/>
      <c r="AGG28" s="26"/>
      <c r="AGH28" s="26"/>
      <c r="AGI28" s="26"/>
      <c r="AGJ28" s="26"/>
      <c r="AGK28" s="26"/>
      <c r="AGL28" s="26"/>
      <c r="AGM28" s="26"/>
      <c r="AGN28" s="26"/>
      <c r="AGO28" s="26"/>
      <c r="AGP28" s="26"/>
      <c r="AGQ28" s="26"/>
      <c r="AGR28" s="26"/>
      <c r="AGS28" s="26"/>
      <c r="AGT28" s="26"/>
      <c r="AGU28" s="26"/>
      <c r="AGV28" s="26"/>
      <c r="AGW28" s="26"/>
      <c r="AGX28" s="26"/>
      <c r="AGY28" s="26"/>
      <c r="AGZ28" s="26"/>
      <c r="AHA28" s="26"/>
      <c r="AHB28" s="26"/>
      <c r="AHC28" s="26"/>
      <c r="AHD28" s="26"/>
      <c r="AHE28" s="26"/>
      <c r="AHF28" s="26"/>
      <c r="AHG28" s="26"/>
      <c r="AHH28" s="26"/>
      <c r="AHI28" s="26"/>
      <c r="AHJ28" s="26"/>
      <c r="AHK28" s="26"/>
      <c r="AHL28" s="26"/>
      <c r="AHM28" s="26"/>
      <c r="AHN28" s="26"/>
      <c r="AHO28" s="26"/>
      <c r="AHP28" s="26"/>
      <c r="AHQ28" s="26"/>
      <c r="AHR28" s="26"/>
      <c r="AHS28" s="26"/>
      <c r="AHT28" s="26"/>
      <c r="AHU28" s="26"/>
      <c r="AHV28" s="26"/>
      <c r="AHW28" s="26"/>
      <c r="AHX28" s="26"/>
      <c r="AHY28" s="26"/>
      <c r="AHZ28" s="26"/>
      <c r="AIA28" s="26"/>
      <c r="AIB28" s="26"/>
      <c r="AIC28" s="26"/>
      <c r="AID28" s="26"/>
      <c r="AIE28" s="26"/>
      <c r="AIF28" s="26"/>
      <c r="AIG28" s="26"/>
      <c r="AIH28" s="26"/>
      <c r="AII28" s="26"/>
      <c r="AIJ28" s="26"/>
      <c r="AIK28" s="26"/>
      <c r="AIL28" s="26"/>
      <c r="AIM28" s="26"/>
      <c r="AIN28" s="26"/>
      <c r="AIO28" s="26"/>
      <c r="AIP28" s="26"/>
      <c r="AIQ28" s="26"/>
      <c r="AIR28" s="26"/>
      <c r="AIS28" s="26"/>
      <c r="AIT28" s="26"/>
      <c r="AIU28" s="26"/>
      <c r="AIV28" s="26"/>
      <c r="AIW28" s="26"/>
      <c r="AIX28" s="26"/>
      <c r="AIY28" s="26"/>
      <c r="AIZ28" s="26"/>
      <c r="AJA28" s="26"/>
      <c r="AJB28" s="26"/>
      <c r="AJC28" s="26"/>
      <c r="AJD28" s="26"/>
      <c r="AJE28" s="26"/>
      <c r="AJF28" s="26"/>
      <c r="AJG28" s="26"/>
      <c r="AJH28" s="26"/>
      <c r="AJI28" s="26"/>
      <c r="AJJ28" s="26"/>
      <c r="AJK28" s="26"/>
      <c r="AJL28" s="26"/>
      <c r="AJM28" s="26"/>
      <c r="AJN28" s="26"/>
      <c r="AJO28" s="26"/>
      <c r="AJP28" s="26"/>
      <c r="AJQ28" s="26"/>
      <c r="AJR28" s="26"/>
      <c r="AJS28" s="26"/>
      <c r="AJT28" s="26"/>
      <c r="AJU28" s="26"/>
      <c r="AJV28" s="26"/>
      <c r="AJW28" s="26"/>
      <c r="AJX28" s="26"/>
      <c r="AJY28" s="26"/>
      <c r="AJZ28" s="26"/>
      <c r="AKA28" s="26"/>
      <c r="AKB28" s="26"/>
      <c r="AKC28" s="26"/>
      <c r="AKD28" s="26"/>
      <c r="AKE28" s="26"/>
      <c r="AKF28" s="26"/>
      <c r="AKG28" s="26"/>
      <c r="AKH28" s="26"/>
      <c r="AKI28" s="26"/>
      <c r="AKJ28" s="26"/>
      <c r="AKK28" s="26"/>
      <c r="AKL28" s="26"/>
      <c r="AKM28" s="26"/>
      <c r="AKN28" s="26"/>
      <c r="AKO28" s="26"/>
      <c r="AKP28" s="26"/>
      <c r="AKQ28" s="26"/>
      <c r="AKR28" s="26"/>
      <c r="AKS28" s="26"/>
      <c r="AKT28" s="26"/>
      <c r="AKU28" s="26"/>
      <c r="AKV28" s="26"/>
      <c r="AKW28" s="26"/>
      <c r="AKX28" s="26"/>
      <c r="AKY28" s="26"/>
      <c r="AKZ28" s="26"/>
      <c r="ALA28" s="26"/>
      <c r="ALB28" s="26"/>
      <c r="ALC28" s="26"/>
      <c r="ALD28" s="26"/>
      <c r="ALE28" s="26"/>
      <c r="ALF28" s="26"/>
      <c r="ALG28" s="26"/>
      <c r="ALH28" s="26"/>
      <c r="ALI28" s="26"/>
      <c r="ALJ28" s="26"/>
      <c r="ALK28" s="26"/>
      <c r="ALL28" s="26"/>
      <c r="ALM28" s="26"/>
      <c r="ALN28" s="26"/>
      <c r="ALO28" s="26"/>
      <c r="ALP28" s="26"/>
      <c r="ALQ28" s="26"/>
      <c r="ALR28" s="26"/>
      <c r="ALS28" s="26"/>
      <c r="ALT28" s="26"/>
      <c r="ALU28" s="26"/>
      <c r="ALV28" s="26"/>
      <c r="ALW28" s="26"/>
      <c r="ALX28" s="26"/>
      <c r="ALY28" s="26"/>
      <c r="ALZ28" s="26"/>
      <c r="AMA28" s="26"/>
      <c r="AMB28" s="26"/>
      <c r="AMC28" s="26"/>
      <c r="AMD28" s="26"/>
      <c r="AME28" s="26"/>
      <c r="AMF28" s="26"/>
      <c r="AMG28" s="26"/>
      <c r="AMH28" s="26"/>
      <c r="AMI28" s="26"/>
    </row>
    <row r="29" spans="1:1024" ht="15.6" customHeight="1">
      <c r="A29" s="26" t="s">
        <v>14</v>
      </c>
      <c r="B29" s="28" t="s">
        <v>18</v>
      </c>
      <c r="C29" s="28">
        <v>471</v>
      </c>
      <c r="D29" s="28">
        <v>8090</v>
      </c>
      <c r="E29" s="28">
        <v>51</v>
      </c>
      <c r="F29" s="28">
        <v>8612</v>
      </c>
      <c r="G29" s="28">
        <v>1323</v>
      </c>
      <c r="H29" s="28">
        <v>42161</v>
      </c>
      <c r="I29" s="28">
        <v>6887</v>
      </c>
      <c r="J29" s="28">
        <v>402</v>
      </c>
      <c r="K29" s="26"/>
      <c r="L29" s="29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  <c r="QE29" s="26"/>
      <c r="QF29" s="26"/>
      <c r="QG29" s="26"/>
      <c r="QH29" s="26"/>
      <c r="QI29" s="26"/>
      <c r="QJ29" s="26"/>
      <c r="QK29" s="26"/>
      <c r="QL29" s="26"/>
      <c r="QM29" s="26"/>
      <c r="QN29" s="26"/>
      <c r="QO29" s="26"/>
      <c r="QP29" s="26"/>
      <c r="QQ29" s="26"/>
      <c r="QR29" s="26"/>
      <c r="QS29" s="26"/>
      <c r="QT29" s="26"/>
      <c r="QU29" s="26"/>
      <c r="QV29" s="26"/>
      <c r="QW29" s="26"/>
      <c r="QX29" s="26"/>
      <c r="QY29" s="26"/>
      <c r="QZ29" s="26"/>
      <c r="RA29" s="26"/>
      <c r="RB29" s="26"/>
      <c r="RC29" s="26"/>
      <c r="RD29" s="26"/>
      <c r="RE29" s="26"/>
      <c r="RF29" s="26"/>
      <c r="RG29" s="26"/>
      <c r="RH29" s="26"/>
      <c r="RI29" s="26"/>
      <c r="RJ29" s="26"/>
      <c r="RK29" s="26"/>
      <c r="RL29" s="26"/>
      <c r="RM29" s="26"/>
      <c r="RN29" s="26"/>
      <c r="RO29" s="26"/>
      <c r="RP29" s="26"/>
      <c r="RQ29" s="26"/>
      <c r="RR29" s="26"/>
      <c r="RS29" s="26"/>
      <c r="RT29" s="26"/>
      <c r="RU29" s="26"/>
      <c r="RV29" s="26"/>
      <c r="RW29" s="26"/>
      <c r="RX29" s="26"/>
      <c r="RY29" s="26"/>
      <c r="RZ29" s="26"/>
      <c r="SA29" s="26"/>
      <c r="SB29" s="26"/>
      <c r="SC29" s="26"/>
      <c r="SD29" s="26"/>
      <c r="SE29" s="26"/>
      <c r="SF29" s="26"/>
      <c r="SG29" s="26"/>
      <c r="SH29" s="26"/>
      <c r="SI29" s="26"/>
      <c r="SJ29" s="26"/>
      <c r="SK29" s="26"/>
      <c r="SL29" s="26"/>
      <c r="SM29" s="26"/>
      <c r="SN29" s="26"/>
      <c r="SO29" s="26"/>
      <c r="SP29" s="26"/>
      <c r="SQ29" s="26"/>
      <c r="SR29" s="26"/>
      <c r="SS29" s="26"/>
      <c r="ST29" s="26"/>
      <c r="SU29" s="26"/>
      <c r="SV29" s="26"/>
      <c r="SW29" s="26"/>
      <c r="SX29" s="26"/>
      <c r="SY29" s="26"/>
      <c r="SZ29" s="26"/>
      <c r="TA29" s="26"/>
      <c r="TB29" s="26"/>
      <c r="TC29" s="26"/>
      <c r="TD29" s="26"/>
      <c r="TE29" s="26"/>
      <c r="TF29" s="26"/>
      <c r="TG29" s="26"/>
      <c r="TH29" s="26"/>
      <c r="TI29" s="26"/>
      <c r="TJ29" s="26"/>
      <c r="TK29" s="26"/>
      <c r="TL29" s="26"/>
      <c r="TM29" s="26"/>
      <c r="TN29" s="26"/>
      <c r="TO29" s="26"/>
      <c r="TP29" s="26"/>
      <c r="TQ29" s="26"/>
      <c r="TR29" s="26"/>
      <c r="TS29" s="26"/>
      <c r="TT29" s="26"/>
      <c r="TU29" s="26"/>
      <c r="TV29" s="26"/>
      <c r="TW29" s="26"/>
      <c r="TX29" s="26"/>
      <c r="TY29" s="26"/>
      <c r="TZ29" s="26"/>
      <c r="UA29" s="26"/>
      <c r="UB29" s="26"/>
      <c r="UC29" s="26"/>
      <c r="UD29" s="26"/>
      <c r="UE29" s="26"/>
      <c r="UF29" s="26"/>
      <c r="UG29" s="26"/>
      <c r="UH29" s="26"/>
      <c r="UI29" s="26"/>
      <c r="UJ29" s="26"/>
      <c r="UK29" s="26"/>
      <c r="UL29" s="26"/>
      <c r="UM29" s="26"/>
      <c r="UN29" s="26"/>
      <c r="UO29" s="26"/>
      <c r="UP29" s="26"/>
      <c r="UQ29" s="26"/>
      <c r="UR29" s="26"/>
      <c r="US29" s="26"/>
      <c r="UT29" s="26"/>
      <c r="UU29" s="26"/>
      <c r="UV29" s="26"/>
      <c r="UW29" s="26"/>
      <c r="UX29" s="26"/>
      <c r="UY29" s="26"/>
      <c r="UZ29" s="26"/>
      <c r="VA29" s="26"/>
      <c r="VB29" s="26"/>
      <c r="VC29" s="26"/>
      <c r="VD29" s="26"/>
      <c r="VE29" s="26"/>
      <c r="VF29" s="26"/>
      <c r="VG29" s="26"/>
      <c r="VH29" s="26"/>
      <c r="VI29" s="26"/>
      <c r="VJ29" s="26"/>
      <c r="VK29" s="26"/>
      <c r="VL29" s="26"/>
      <c r="VM29" s="26"/>
      <c r="VN29" s="26"/>
      <c r="VO29" s="26"/>
      <c r="VP29" s="26"/>
      <c r="VQ29" s="26"/>
      <c r="VR29" s="26"/>
      <c r="VS29" s="26"/>
      <c r="VT29" s="26"/>
      <c r="VU29" s="26"/>
      <c r="VV29" s="26"/>
      <c r="VW29" s="26"/>
      <c r="VX29" s="26"/>
      <c r="VY29" s="26"/>
      <c r="VZ29" s="26"/>
      <c r="WA29" s="26"/>
      <c r="WB29" s="26"/>
      <c r="WC29" s="26"/>
      <c r="WD29" s="26"/>
      <c r="WE29" s="26"/>
      <c r="WF29" s="26"/>
      <c r="WG29" s="26"/>
      <c r="WH29" s="26"/>
      <c r="WI29" s="26"/>
      <c r="WJ29" s="26"/>
      <c r="WK29" s="26"/>
      <c r="WL29" s="26"/>
      <c r="WM29" s="26"/>
      <c r="WN29" s="26"/>
      <c r="WO29" s="26"/>
      <c r="WP29" s="26"/>
      <c r="WQ29" s="26"/>
      <c r="WR29" s="26"/>
      <c r="WS29" s="26"/>
      <c r="WT29" s="26"/>
      <c r="WU29" s="26"/>
      <c r="WV29" s="26"/>
      <c r="WW29" s="26"/>
      <c r="WX29" s="26"/>
      <c r="WY29" s="26"/>
      <c r="WZ29" s="26"/>
      <c r="XA29" s="26"/>
      <c r="XB29" s="26"/>
      <c r="XC29" s="26"/>
      <c r="XD29" s="26"/>
      <c r="XE29" s="26"/>
      <c r="XF29" s="26"/>
      <c r="XG29" s="26"/>
      <c r="XH29" s="26"/>
      <c r="XI29" s="26"/>
      <c r="XJ29" s="26"/>
      <c r="XK29" s="26"/>
      <c r="XL29" s="26"/>
      <c r="XM29" s="26"/>
      <c r="XN29" s="26"/>
      <c r="XO29" s="26"/>
      <c r="XP29" s="26"/>
      <c r="XQ29" s="26"/>
      <c r="XR29" s="26"/>
      <c r="XS29" s="26"/>
      <c r="XT29" s="26"/>
      <c r="XU29" s="26"/>
      <c r="XV29" s="26"/>
      <c r="XW29" s="26"/>
      <c r="XX29" s="26"/>
      <c r="XY29" s="26"/>
      <c r="XZ29" s="26"/>
      <c r="YA29" s="26"/>
      <c r="YB29" s="26"/>
      <c r="YC29" s="26"/>
      <c r="YD29" s="26"/>
      <c r="YE29" s="26"/>
      <c r="YF29" s="26"/>
      <c r="YG29" s="26"/>
      <c r="YH29" s="26"/>
      <c r="YI29" s="26"/>
      <c r="YJ29" s="26"/>
      <c r="YK29" s="26"/>
      <c r="YL29" s="26"/>
      <c r="YM29" s="26"/>
      <c r="YN29" s="26"/>
      <c r="YO29" s="26"/>
      <c r="YP29" s="26"/>
      <c r="YQ29" s="26"/>
      <c r="YR29" s="26"/>
      <c r="YS29" s="26"/>
      <c r="YT29" s="26"/>
      <c r="YU29" s="26"/>
      <c r="YV29" s="26"/>
      <c r="YW29" s="26"/>
      <c r="YX29" s="26"/>
      <c r="YY29" s="26"/>
      <c r="YZ29" s="26"/>
      <c r="ZA29" s="26"/>
      <c r="ZB29" s="26"/>
      <c r="ZC29" s="26"/>
      <c r="ZD29" s="26"/>
      <c r="ZE29" s="26"/>
      <c r="ZF29" s="26"/>
      <c r="ZG29" s="26"/>
      <c r="ZH29" s="26"/>
      <c r="ZI29" s="26"/>
      <c r="ZJ29" s="26"/>
      <c r="ZK29" s="26"/>
      <c r="ZL29" s="26"/>
      <c r="ZM29" s="26"/>
      <c r="ZN29" s="26"/>
      <c r="ZO29" s="26"/>
      <c r="ZP29" s="26"/>
      <c r="ZQ29" s="26"/>
      <c r="ZR29" s="26"/>
      <c r="ZS29" s="26"/>
      <c r="ZT29" s="26"/>
      <c r="ZU29" s="26"/>
      <c r="ZV29" s="26"/>
      <c r="ZW29" s="26"/>
      <c r="ZX29" s="26"/>
      <c r="ZY29" s="26"/>
      <c r="ZZ29" s="26"/>
      <c r="AAA29" s="26"/>
      <c r="AAB29" s="26"/>
      <c r="AAC29" s="26"/>
      <c r="AAD29" s="26"/>
      <c r="AAE29" s="26"/>
      <c r="AAF29" s="26"/>
      <c r="AAG29" s="26"/>
      <c r="AAH29" s="26"/>
      <c r="AAI29" s="26"/>
      <c r="AAJ29" s="26"/>
      <c r="AAK29" s="26"/>
      <c r="AAL29" s="26"/>
      <c r="AAM29" s="26"/>
      <c r="AAN29" s="26"/>
      <c r="AAO29" s="26"/>
      <c r="AAP29" s="26"/>
      <c r="AAQ29" s="26"/>
      <c r="AAR29" s="26"/>
      <c r="AAS29" s="26"/>
      <c r="AAT29" s="26"/>
      <c r="AAU29" s="26"/>
      <c r="AAV29" s="26"/>
      <c r="AAW29" s="26"/>
      <c r="AAX29" s="26"/>
      <c r="AAY29" s="26"/>
      <c r="AAZ29" s="26"/>
      <c r="ABA29" s="26"/>
      <c r="ABB29" s="26"/>
      <c r="ABC29" s="26"/>
      <c r="ABD29" s="26"/>
      <c r="ABE29" s="26"/>
      <c r="ABF29" s="26"/>
      <c r="ABG29" s="26"/>
      <c r="ABH29" s="26"/>
      <c r="ABI29" s="26"/>
      <c r="ABJ29" s="26"/>
      <c r="ABK29" s="26"/>
      <c r="ABL29" s="26"/>
      <c r="ABM29" s="26"/>
      <c r="ABN29" s="26"/>
      <c r="ABO29" s="26"/>
      <c r="ABP29" s="26"/>
      <c r="ABQ29" s="26"/>
      <c r="ABR29" s="26"/>
      <c r="ABS29" s="26"/>
      <c r="ABT29" s="26"/>
      <c r="ABU29" s="26"/>
      <c r="ABV29" s="26"/>
      <c r="ABW29" s="26"/>
      <c r="ABX29" s="26"/>
      <c r="ABY29" s="26"/>
      <c r="ABZ29" s="26"/>
      <c r="ACA29" s="26"/>
      <c r="ACB29" s="26"/>
      <c r="ACC29" s="26"/>
      <c r="ACD29" s="26"/>
      <c r="ACE29" s="26"/>
      <c r="ACF29" s="26"/>
      <c r="ACG29" s="26"/>
      <c r="ACH29" s="26"/>
      <c r="ACI29" s="26"/>
      <c r="ACJ29" s="26"/>
      <c r="ACK29" s="26"/>
      <c r="ACL29" s="26"/>
      <c r="ACM29" s="26"/>
      <c r="ACN29" s="26"/>
      <c r="ACO29" s="26"/>
      <c r="ACP29" s="26"/>
      <c r="ACQ29" s="26"/>
      <c r="ACR29" s="26"/>
      <c r="ACS29" s="26"/>
      <c r="ACT29" s="26"/>
      <c r="ACU29" s="26"/>
      <c r="ACV29" s="26"/>
      <c r="ACW29" s="26"/>
      <c r="ACX29" s="26"/>
      <c r="ACY29" s="26"/>
      <c r="ACZ29" s="26"/>
      <c r="ADA29" s="26"/>
      <c r="ADB29" s="26"/>
      <c r="ADC29" s="26"/>
      <c r="ADD29" s="26"/>
      <c r="ADE29" s="26"/>
      <c r="ADF29" s="26"/>
      <c r="ADG29" s="26"/>
      <c r="ADH29" s="26"/>
      <c r="ADI29" s="26"/>
      <c r="ADJ29" s="26"/>
      <c r="ADK29" s="26"/>
      <c r="ADL29" s="26"/>
      <c r="ADM29" s="26"/>
      <c r="ADN29" s="26"/>
      <c r="ADO29" s="26"/>
      <c r="ADP29" s="26"/>
      <c r="ADQ29" s="26"/>
      <c r="ADR29" s="26"/>
      <c r="ADS29" s="26"/>
      <c r="ADT29" s="26"/>
      <c r="ADU29" s="26"/>
      <c r="ADV29" s="26"/>
      <c r="ADW29" s="26"/>
      <c r="ADX29" s="26"/>
      <c r="ADY29" s="26"/>
      <c r="ADZ29" s="26"/>
      <c r="AEA29" s="26"/>
      <c r="AEB29" s="26"/>
      <c r="AEC29" s="26"/>
      <c r="AED29" s="26"/>
      <c r="AEE29" s="26"/>
      <c r="AEF29" s="26"/>
      <c r="AEG29" s="26"/>
      <c r="AEH29" s="26"/>
      <c r="AEI29" s="26"/>
      <c r="AEJ29" s="26"/>
      <c r="AEK29" s="26"/>
      <c r="AEL29" s="26"/>
      <c r="AEM29" s="26"/>
      <c r="AEN29" s="26"/>
      <c r="AEO29" s="26"/>
      <c r="AEP29" s="26"/>
      <c r="AEQ29" s="26"/>
      <c r="AER29" s="26"/>
      <c r="AES29" s="26"/>
      <c r="AET29" s="26"/>
      <c r="AEU29" s="26"/>
      <c r="AEV29" s="26"/>
      <c r="AEW29" s="26"/>
      <c r="AEX29" s="26"/>
      <c r="AEY29" s="26"/>
      <c r="AEZ29" s="26"/>
      <c r="AFA29" s="26"/>
      <c r="AFB29" s="26"/>
      <c r="AFC29" s="26"/>
      <c r="AFD29" s="26"/>
      <c r="AFE29" s="26"/>
      <c r="AFF29" s="26"/>
      <c r="AFG29" s="26"/>
      <c r="AFH29" s="26"/>
      <c r="AFI29" s="26"/>
      <c r="AFJ29" s="26"/>
      <c r="AFK29" s="26"/>
      <c r="AFL29" s="26"/>
      <c r="AFM29" s="26"/>
      <c r="AFN29" s="26"/>
      <c r="AFO29" s="26"/>
      <c r="AFP29" s="26"/>
      <c r="AFQ29" s="26"/>
      <c r="AFR29" s="26"/>
      <c r="AFS29" s="26"/>
      <c r="AFT29" s="26"/>
      <c r="AFU29" s="26"/>
      <c r="AFV29" s="26"/>
      <c r="AFW29" s="26"/>
      <c r="AFX29" s="26"/>
      <c r="AFY29" s="26"/>
      <c r="AFZ29" s="26"/>
      <c r="AGA29" s="26"/>
      <c r="AGB29" s="26"/>
      <c r="AGC29" s="26"/>
      <c r="AGD29" s="26"/>
      <c r="AGE29" s="26"/>
      <c r="AGF29" s="26"/>
      <c r="AGG29" s="26"/>
      <c r="AGH29" s="26"/>
      <c r="AGI29" s="26"/>
      <c r="AGJ29" s="26"/>
      <c r="AGK29" s="26"/>
      <c r="AGL29" s="26"/>
      <c r="AGM29" s="26"/>
      <c r="AGN29" s="26"/>
      <c r="AGO29" s="26"/>
      <c r="AGP29" s="26"/>
      <c r="AGQ29" s="26"/>
      <c r="AGR29" s="26"/>
      <c r="AGS29" s="26"/>
      <c r="AGT29" s="26"/>
      <c r="AGU29" s="26"/>
      <c r="AGV29" s="26"/>
      <c r="AGW29" s="26"/>
      <c r="AGX29" s="26"/>
      <c r="AGY29" s="26"/>
      <c r="AGZ29" s="26"/>
      <c r="AHA29" s="26"/>
      <c r="AHB29" s="26"/>
      <c r="AHC29" s="26"/>
      <c r="AHD29" s="26"/>
      <c r="AHE29" s="26"/>
      <c r="AHF29" s="26"/>
      <c r="AHG29" s="26"/>
      <c r="AHH29" s="26"/>
      <c r="AHI29" s="26"/>
      <c r="AHJ29" s="26"/>
      <c r="AHK29" s="26"/>
      <c r="AHL29" s="26"/>
      <c r="AHM29" s="26"/>
      <c r="AHN29" s="26"/>
      <c r="AHO29" s="26"/>
      <c r="AHP29" s="26"/>
      <c r="AHQ29" s="26"/>
      <c r="AHR29" s="26"/>
      <c r="AHS29" s="26"/>
      <c r="AHT29" s="26"/>
      <c r="AHU29" s="26"/>
      <c r="AHV29" s="26"/>
      <c r="AHW29" s="26"/>
      <c r="AHX29" s="26"/>
      <c r="AHY29" s="26"/>
      <c r="AHZ29" s="26"/>
      <c r="AIA29" s="26"/>
      <c r="AIB29" s="26"/>
      <c r="AIC29" s="26"/>
      <c r="AID29" s="26"/>
      <c r="AIE29" s="26"/>
      <c r="AIF29" s="26"/>
      <c r="AIG29" s="26"/>
      <c r="AIH29" s="26"/>
      <c r="AII29" s="26"/>
      <c r="AIJ29" s="26"/>
      <c r="AIK29" s="26"/>
      <c r="AIL29" s="26"/>
      <c r="AIM29" s="26"/>
      <c r="AIN29" s="26"/>
      <c r="AIO29" s="26"/>
      <c r="AIP29" s="26"/>
      <c r="AIQ29" s="26"/>
      <c r="AIR29" s="26"/>
      <c r="AIS29" s="26"/>
      <c r="AIT29" s="26"/>
      <c r="AIU29" s="26"/>
      <c r="AIV29" s="26"/>
      <c r="AIW29" s="26"/>
      <c r="AIX29" s="26"/>
      <c r="AIY29" s="26"/>
      <c r="AIZ29" s="26"/>
      <c r="AJA29" s="26"/>
      <c r="AJB29" s="26"/>
      <c r="AJC29" s="26"/>
      <c r="AJD29" s="26"/>
      <c r="AJE29" s="26"/>
      <c r="AJF29" s="26"/>
      <c r="AJG29" s="26"/>
      <c r="AJH29" s="26"/>
      <c r="AJI29" s="26"/>
      <c r="AJJ29" s="26"/>
      <c r="AJK29" s="26"/>
      <c r="AJL29" s="26"/>
      <c r="AJM29" s="26"/>
      <c r="AJN29" s="26"/>
      <c r="AJO29" s="26"/>
      <c r="AJP29" s="26"/>
      <c r="AJQ29" s="26"/>
      <c r="AJR29" s="26"/>
      <c r="AJS29" s="26"/>
      <c r="AJT29" s="26"/>
      <c r="AJU29" s="26"/>
      <c r="AJV29" s="26"/>
      <c r="AJW29" s="26"/>
      <c r="AJX29" s="26"/>
      <c r="AJY29" s="26"/>
      <c r="AJZ29" s="26"/>
      <c r="AKA29" s="26"/>
      <c r="AKB29" s="26"/>
      <c r="AKC29" s="26"/>
      <c r="AKD29" s="26"/>
      <c r="AKE29" s="26"/>
      <c r="AKF29" s="26"/>
      <c r="AKG29" s="26"/>
      <c r="AKH29" s="26"/>
      <c r="AKI29" s="26"/>
      <c r="AKJ29" s="26"/>
      <c r="AKK29" s="26"/>
      <c r="AKL29" s="26"/>
      <c r="AKM29" s="26"/>
      <c r="AKN29" s="26"/>
      <c r="AKO29" s="26"/>
      <c r="AKP29" s="26"/>
      <c r="AKQ29" s="26"/>
      <c r="AKR29" s="26"/>
      <c r="AKS29" s="26"/>
      <c r="AKT29" s="26"/>
      <c r="AKU29" s="26"/>
      <c r="AKV29" s="26"/>
      <c r="AKW29" s="26"/>
      <c r="AKX29" s="26"/>
      <c r="AKY29" s="26"/>
      <c r="AKZ29" s="26"/>
      <c r="ALA29" s="26"/>
      <c r="ALB29" s="26"/>
      <c r="ALC29" s="26"/>
      <c r="ALD29" s="26"/>
      <c r="ALE29" s="26"/>
      <c r="ALF29" s="26"/>
      <c r="ALG29" s="26"/>
      <c r="ALH29" s="26"/>
      <c r="ALI29" s="26"/>
      <c r="ALJ29" s="26"/>
      <c r="ALK29" s="26"/>
      <c r="ALL29" s="26"/>
      <c r="ALM29" s="26"/>
      <c r="ALN29" s="26"/>
      <c r="ALO29" s="26"/>
      <c r="ALP29" s="26"/>
      <c r="ALQ29" s="26"/>
      <c r="ALR29" s="26"/>
      <c r="ALS29" s="26"/>
      <c r="ALT29" s="26"/>
      <c r="ALU29" s="26"/>
      <c r="ALV29" s="26"/>
      <c r="ALW29" s="26"/>
      <c r="ALX29" s="26"/>
      <c r="ALY29" s="26"/>
      <c r="ALZ29" s="26"/>
      <c r="AMA29" s="26"/>
      <c r="AMB29" s="26"/>
      <c r="AMC29" s="26"/>
      <c r="AMD29" s="26"/>
      <c r="AME29" s="26"/>
      <c r="AMF29" s="26"/>
      <c r="AMG29" s="26"/>
      <c r="AMH29" s="26"/>
      <c r="AMI29" s="26"/>
    </row>
    <row r="30" spans="1:1024" s="33" customFormat="1" ht="15.6" customHeight="1">
      <c r="A30" s="26" t="s">
        <v>15</v>
      </c>
      <c r="B30" s="28" t="s">
        <v>18</v>
      </c>
      <c r="C30" s="28">
        <v>402</v>
      </c>
      <c r="D30" s="28">
        <v>8325</v>
      </c>
      <c r="E30" s="28">
        <v>41</v>
      </c>
      <c r="F30" s="28">
        <v>8768</v>
      </c>
      <c r="G30" s="28">
        <v>1409</v>
      </c>
      <c r="H30" s="28">
        <v>43389</v>
      </c>
      <c r="I30" s="28">
        <v>6990</v>
      </c>
      <c r="J30" s="28">
        <v>369</v>
      </c>
      <c r="K30" s="32"/>
      <c r="L30" s="29"/>
      <c r="ALO30" s="32"/>
      <c r="ALP30" s="32"/>
      <c r="ALQ30" s="32"/>
      <c r="ALR30" s="32"/>
      <c r="ALS30" s="32"/>
      <c r="ALT30" s="32"/>
      <c r="ALU30" s="32"/>
      <c r="ALV30" s="32"/>
      <c r="ALW30" s="32"/>
      <c r="ALX30" s="32"/>
      <c r="ALY30" s="32"/>
      <c r="ALZ30" s="32"/>
      <c r="AMA30" s="32"/>
      <c r="AMB30" s="32"/>
      <c r="AMC30" s="32"/>
      <c r="AMD30" s="32"/>
      <c r="AME30" s="32"/>
      <c r="AMF30" s="32"/>
      <c r="AMG30" s="32"/>
      <c r="AMH30" s="32"/>
      <c r="AMI30" s="32"/>
      <c r="AMJ30" s="32"/>
    </row>
    <row r="31" spans="1:1024" s="33" customFormat="1" ht="15.6" customHeight="1">
      <c r="A31" s="26" t="s">
        <v>16</v>
      </c>
      <c r="B31" s="28" t="s">
        <v>18</v>
      </c>
      <c r="C31" s="28">
        <v>369</v>
      </c>
      <c r="D31" s="28">
        <v>8330</v>
      </c>
      <c r="E31" s="28">
        <v>35</v>
      </c>
      <c r="F31" s="28">
        <v>8734</v>
      </c>
      <c r="G31" s="28">
        <v>1008</v>
      </c>
      <c r="H31" s="28">
        <v>43510</v>
      </c>
      <c r="I31" s="28">
        <v>7326</v>
      </c>
      <c r="J31" s="28">
        <v>400</v>
      </c>
      <c r="K31" s="26"/>
      <c r="L31" s="29"/>
      <c r="ALO31" s="30"/>
      <c r="ALP31" s="30"/>
      <c r="ALQ31" s="30"/>
      <c r="ALR31" s="30"/>
      <c r="ALS31" s="30"/>
      <c r="ALT31" s="30"/>
      <c r="ALU31" s="30"/>
      <c r="ALV31" s="30"/>
      <c r="ALW31" s="30"/>
      <c r="ALX31" s="30"/>
      <c r="ALY31" s="30"/>
      <c r="ALZ31" s="30"/>
      <c r="AMA31" s="30"/>
      <c r="AMB31" s="30"/>
      <c r="AMC31" s="30"/>
      <c r="AMD31" s="30"/>
      <c r="AME31" s="30"/>
      <c r="AMF31" s="30"/>
      <c r="AMG31" s="30"/>
      <c r="AMH31" s="30"/>
      <c r="AMI31" s="30"/>
      <c r="AMJ31" s="26"/>
    </row>
    <row r="32" spans="1:1024" s="33" customFormat="1" ht="15.6" customHeight="1">
      <c r="A32" s="26" t="s">
        <v>17</v>
      </c>
      <c r="B32" s="28" t="s">
        <v>18</v>
      </c>
      <c r="C32" s="28">
        <v>400</v>
      </c>
      <c r="D32" s="28">
        <v>8850</v>
      </c>
      <c r="E32" s="28">
        <v>240</v>
      </c>
      <c r="F32" s="28">
        <v>9490</v>
      </c>
      <c r="G32" s="28">
        <v>1097</v>
      </c>
      <c r="H32" s="28">
        <v>46000</v>
      </c>
      <c r="I32" s="28">
        <v>7880</v>
      </c>
      <c r="J32" s="28">
        <v>513</v>
      </c>
      <c r="K32" s="26"/>
      <c r="L32" s="30"/>
      <c r="ALO32" s="30"/>
      <c r="ALP32" s="30"/>
      <c r="ALQ32" s="30"/>
      <c r="ALR32" s="30"/>
      <c r="ALS32" s="30"/>
      <c r="ALT32" s="30"/>
      <c r="ALU32" s="30"/>
      <c r="ALV32" s="30"/>
      <c r="ALW32" s="30"/>
      <c r="ALX32" s="30"/>
      <c r="ALY32" s="30"/>
      <c r="ALZ32" s="30"/>
      <c r="AMA32" s="30"/>
      <c r="AMB32" s="30"/>
      <c r="AMC32" s="30"/>
      <c r="AMD32" s="30"/>
      <c r="AME32" s="30"/>
      <c r="AMF32" s="30"/>
      <c r="AMG32" s="30"/>
      <c r="AMH32" s="30"/>
      <c r="AMI32" s="30"/>
      <c r="AMJ32" s="26"/>
    </row>
    <row r="33" spans="1:1024" s="33" customFormat="1" ht="15.6" customHeight="1">
      <c r="A33" s="26" t="s">
        <v>19</v>
      </c>
      <c r="B33" s="28" t="s">
        <v>18</v>
      </c>
      <c r="C33" s="28">
        <v>513</v>
      </c>
      <c r="D33" s="28">
        <v>8950</v>
      </c>
      <c r="E33" s="28">
        <v>50</v>
      </c>
      <c r="F33" s="28">
        <v>9513</v>
      </c>
      <c r="G33" s="28">
        <v>1150</v>
      </c>
      <c r="H33" s="28">
        <v>46500</v>
      </c>
      <c r="I33" s="28">
        <v>8010</v>
      </c>
      <c r="J33" s="28">
        <v>353</v>
      </c>
      <c r="K33" s="26"/>
      <c r="L33" s="30"/>
      <c r="ALO33" s="30"/>
      <c r="ALP33" s="30"/>
      <c r="ALQ33" s="30"/>
      <c r="ALR33" s="30"/>
      <c r="ALS33" s="30"/>
      <c r="ALT33" s="30"/>
      <c r="ALU33" s="30"/>
      <c r="ALV33" s="30"/>
      <c r="ALW33" s="30"/>
      <c r="ALX33" s="30"/>
      <c r="ALY33" s="30"/>
      <c r="ALZ33" s="30"/>
      <c r="AMA33" s="30"/>
      <c r="AMB33" s="30"/>
      <c r="AMC33" s="30"/>
      <c r="AMD33" s="30"/>
      <c r="AME33" s="30"/>
      <c r="AMF33" s="30"/>
      <c r="AMG33" s="30"/>
      <c r="AMH33" s="30"/>
      <c r="AMI33" s="30"/>
      <c r="AMJ33" s="26"/>
    </row>
    <row r="34" spans="1:1024" ht="15.6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M34" s="26"/>
      <c r="N34" s="26"/>
      <c r="O34" s="26"/>
      <c r="P34" s="26"/>
      <c r="Q34" s="26"/>
      <c r="R34" s="26"/>
      <c r="S34" s="26"/>
    </row>
    <row r="35" spans="1:1024" ht="15.6" customHeight="1">
      <c r="A35" s="25" t="s">
        <v>31</v>
      </c>
      <c r="B35" s="26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1:1024">
      <c r="A36" s="1" t="s">
        <v>82</v>
      </c>
      <c r="B36" s="34"/>
    </row>
  </sheetData>
  <mergeCells count="3">
    <mergeCell ref="A1:J1"/>
    <mergeCell ref="A2:J2"/>
    <mergeCell ref="A18:J18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Prices and Quotations</vt:lpstr>
      <vt:lpstr>Soy Oil</vt:lpstr>
      <vt:lpstr>Palm Oil</vt:lpstr>
      <vt:lpstr>Brazilian Soy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vocta</cp:lastModifiedBy>
  <dcterms:created xsi:type="dcterms:W3CDTF">2006-09-25T12:47:36Z</dcterms:created>
  <dcterms:modified xsi:type="dcterms:W3CDTF">2021-10-01T15:50:27Z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